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120" yWindow="495" windowWidth="9930" windowHeight="5190" tabRatio="406"/>
  </bookViews>
  <sheets>
    <sheet name="chart" sheetId="3" r:id="rId1"/>
  </sheets>
  <definedNames>
    <definedName name="_xlnm.Print_Area" localSheetId="0">chart!$A$4:$U$47</definedName>
  </definedNames>
  <calcPr calcId="145621"/>
</workbook>
</file>

<file path=xl/calcChain.xml><?xml version="1.0" encoding="utf-8"?>
<calcChain xmlns="http://schemas.openxmlformats.org/spreadsheetml/2006/main">
  <c r="H38" i="3" l="1"/>
  <c r="H33" i="3"/>
  <c r="G32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4" i="3"/>
  <c r="H35" i="3"/>
  <c r="H36" i="3"/>
  <c r="H37" i="3"/>
  <c r="H46" i="3"/>
  <c r="H6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6" i="3"/>
  <c r="G46" i="3"/>
  <c r="G7" i="3"/>
  <c r="G8" i="3"/>
  <c r="G9" i="3"/>
  <c r="G10" i="3"/>
  <c r="G11" i="3"/>
  <c r="G12" i="3"/>
  <c r="G13" i="3"/>
  <c r="G14" i="3"/>
  <c r="G15" i="3"/>
  <c r="G16" i="3"/>
  <c r="G17" i="3"/>
  <c r="G6" i="3"/>
  <c r="H39" i="3" l="1"/>
  <c r="G38" i="3"/>
  <c r="G37" i="3"/>
  <c r="H40" i="3" l="1"/>
  <c r="G39" i="3"/>
  <c r="G33" i="3"/>
  <c r="H41" i="3" l="1"/>
  <c r="G35" i="3"/>
  <c r="G34" i="3"/>
  <c r="G40" i="3"/>
  <c r="H42" i="3" l="1"/>
  <c r="G41" i="3"/>
  <c r="H43" i="3" l="1"/>
  <c r="G42" i="3"/>
  <c r="H45" i="3" l="1"/>
  <c r="H44" i="3"/>
  <c r="G43" i="3"/>
  <c r="G45" i="3" l="1"/>
  <c r="G44" i="3"/>
  <c r="D6" i="3" l="1"/>
  <c r="D8" i="3" l="1"/>
  <c r="D7" i="3" l="1"/>
  <c r="D11" i="3" l="1"/>
  <c r="D17" i="3" l="1"/>
  <c r="D13" i="3" l="1"/>
  <c r="D14" i="3"/>
  <c r="D16" i="3"/>
  <c r="D15" i="3"/>
  <c r="D12" i="3"/>
  <c r="D9" i="3" l="1"/>
  <c r="D10" i="3"/>
  <c r="D18" i="3" l="1"/>
</calcChain>
</file>

<file path=xl/sharedStrings.xml><?xml version="1.0" encoding="utf-8"?>
<sst xmlns="http://schemas.openxmlformats.org/spreadsheetml/2006/main" count="49" uniqueCount="49">
  <si>
    <t xml:space="preserve"> </t>
  </si>
  <si>
    <t>2 Mths</t>
  </si>
  <si>
    <t>3 Mths</t>
  </si>
  <si>
    <t>4 Mths</t>
  </si>
  <si>
    <t>5 Mths</t>
  </si>
  <si>
    <t>6 Mths</t>
  </si>
  <si>
    <t>7 Mths</t>
  </si>
  <si>
    <t>8 Mths</t>
  </si>
  <si>
    <t>9 Mths</t>
  </si>
  <si>
    <t>10 Mths</t>
  </si>
  <si>
    <t>11 Mths</t>
  </si>
  <si>
    <t>2  Yrs</t>
  </si>
  <si>
    <t>3  Yrs</t>
  </si>
  <si>
    <t>4  Yrs</t>
  </si>
  <si>
    <t>5  Yrs</t>
  </si>
  <si>
    <t>6  Yrs</t>
  </si>
  <si>
    <t>7  Yrs</t>
  </si>
  <si>
    <t>8  Yrs</t>
  </si>
  <si>
    <t>9  Yrs</t>
  </si>
  <si>
    <t>10 Yrs</t>
  </si>
  <si>
    <t>11 Yrs</t>
  </si>
  <si>
    <t>12 Yrs</t>
  </si>
  <si>
    <t>13 Yrs</t>
  </si>
  <si>
    <t>14 Yrs</t>
  </si>
  <si>
    <t>15 Yrs</t>
  </si>
  <si>
    <t>1   Mth</t>
  </si>
  <si>
    <t>1 Yr</t>
  </si>
  <si>
    <t>16 Yrs</t>
  </si>
  <si>
    <t>17 Yrs</t>
  </si>
  <si>
    <t>18 Yrs</t>
  </si>
  <si>
    <t>19 Yrs</t>
  </si>
  <si>
    <t>20 Yrs</t>
  </si>
  <si>
    <t>Difference</t>
  </si>
  <si>
    <t>21 Yrs</t>
  </si>
  <si>
    <t>22 Yrs</t>
  </si>
  <si>
    <t>23 Yrs</t>
  </si>
  <si>
    <t>24 Yrs</t>
  </si>
  <si>
    <t>25 Yrs</t>
  </si>
  <si>
    <t>26 Yrs</t>
  </si>
  <si>
    <t>27 Yrs</t>
  </si>
  <si>
    <t>28 Yrs</t>
  </si>
  <si>
    <t>29 Yrs</t>
  </si>
  <si>
    <t>30 Yrs</t>
  </si>
  <si>
    <t>Govt. (7/11)</t>
  </si>
  <si>
    <t>Stat Corp (7/11)</t>
  </si>
  <si>
    <t>Govt. (19/12/14)</t>
  </si>
  <si>
    <t>Stat Corp (19/12/14)</t>
  </si>
  <si>
    <t>Govt. (31/12/14)</t>
  </si>
  <si>
    <t>Stat Corp (31/12/14)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</si>
</sst>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9" formatCode="_-[$€-2]* #,##0.00_-;\-[$€-2]* #,##0.00_-;_-[$€-2]* &quot;-&quot;??_-"/>
  </numFmts>
  <fonts count="5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b/>
      <u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169" fontId="1" fillId="0" borderId="0" applyFont="0" applyFill="0" applyBorder="0" applyAlignment="0" applyProtection="0"/>
  </cellStyleXfs>
  <cellXfs count="10">
    <xf numFmtId="0" fontId="0" fillId="0" borderId="0" xfId="0"/>
    <xf numFmtId="0" fontId="0" fillId="0" borderId="0" xfId="0" applyProtection="1">
      <protection locked="0"/>
    </xf>
    <xf numFmtId="14" fontId="0" fillId="0" borderId="0" xfId="0" applyNumberFormat="1" applyAlignment="1" applyProtection="1">
      <alignment horizontal="center"/>
      <protection locked="0"/>
    </xf>
    <xf numFmtId="0" fontId="0" fillId="0" borderId="0" xfId="0" applyFill="1" applyProtection="1">
      <protection locked="0"/>
    </xf>
    <xf numFmtId="2" fontId="0" fillId="0" borderId="0" xfId="0" applyNumberFormat="1" applyProtection="1">
      <protection locked="0"/>
    </xf>
    <xf numFmtId="0" fontId="0" fillId="0" borderId="0" xfId="0" applyProtection="1"/>
    <xf numFmtId="0" fontId="3" fillId="0" borderId="0" xfId="0" applyFont="1" applyProtection="1"/>
    <xf numFmtId="0" fontId="4" fillId="0" borderId="0" xfId="0" applyFont="1" applyProtection="1"/>
    <xf numFmtId="2" fontId="0" fillId="0" borderId="0" xfId="0" applyNumberFormat="1" applyProtection="1"/>
    <xf numFmtId="2" fontId="2" fillId="2" borderId="0" xfId="0" applyNumberFormat="1" applyFont="1" applyFill="1" applyProtection="1"/>
  </cellXfs>
  <cellStyles count="2">
    <cellStyle name="Euro" xfId="1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A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en-US"/>
              <a:t>YIELD CURVE: As at</a:t>
            </a:r>
            <a:r>
              <a:rPr lang="en-US" baseline="0"/>
              <a:t> 31 December</a:t>
            </a:r>
            <a:r>
              <a:rPr lang="en-US"/>
              <a:t> 2014</a:t>
            </a:r>
          </a:p>
        </c:rich>
      </c:tx>
      <c:layout>
        <c:manualLayout>
          <c:xMode val="edge"/>
          <c:yMode val="edge"/>
          <c:x val="0.33509327701513553"/>
          <c:y val="2.796674225245653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3.8014783526927151E-2"/>
          <c:y val="8.1632833831211532E-2"/>
          <c:w val="0.93769799366423789"/>
          <c:h val="0.72562518961076961"/>
        </c:manualLayout>
      </c:layout>
      <c:lineChart>
        <c:grouping val="standard"/>
        <c:varyColors val="0"/>
        <c:ser>
          <c:idx val="0"/>
          <c:order val="0"/>
          <c:tx>
            <c:strRef>
              <c:f>chart!$B$5</c:f>
              <c:strCache>
                <c:ptCount val="1"/>
                <c:pt idx="0">
                  <c:v>Govt. (31/12/14)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star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Ref>
              <c:f>chart!$A$6:$A$46</c:f>
              <c:strCache>
                <c:ptCount val="41"/>
                <c:pt idx="0">
                  <c:v>1   Mth</c:v>
                </c:pt>
                <c:pt idx="1">
                  <c:v>2 Mths</c:v>
                </c:pt>
                <c:pt idx="2">
                  <c:v>3 Mths</c:v>
                </c:pt>
                <c:pt idx="3">
                  <c:v>4 Mths</c:v>
                </c:pt>
                <c:pt idx="4">
                  <c:v>5 Mths</c:v>
                </c:pt>
                <c:pt idx="5">
                  <c:v>6 Mths</c:v>
                </c:pt>
                <c:pt idx="6">
                  <c:v>7 Mths</c:v>
                </c:pt>
                <c:pt idx="7">
                  <c:v>8 Mths</c:v>
                </c:pt>
                <c:pt idx="8">
                  <c:v>9 Mths</c:v>
                </c:pt>
                <c:pt idx="9">
                  <c:v>10 Mths</c:v>
                </c:pt>
                <c:pt idx="10">
                  <c:v>11 Mths</c:v>
                </c:pt>
                <c:pt idx="11">
                  <c:v>1 Yr</c:v>
                </c:pt>
                <c:pt idx="12">
                  <c:v>2  Yrs</c:v>
                </c:pt>
                <c:pt idx="13">
                  <c:v>3  Yrs</c:v>
                </c:pt>
                <c:pt idx="14">
                  <c:v>4  Yrs</c:v>
                </c:pt>
                <c:pt idx="15">
                  <c:v>5  Yrs</c:v>
                </c:pt>
                <c:pt idx="16">
                  <c:v>6  Yrs</c:v>
                </c:pt>
                <c:pt idx="17">
                  <c:v>7  Yrs</c:v>
                </c:pt>
                <c:pt idx="18">
                  <c:v>8  Yrs</c:v>
                </c:pt>
                <c:pt idx="19">
                  <c:v>9  Yrs</c:v>
                </c:pt>
                <c:pt idx="20">
                  <c:v>10 Yrs</c:v>
                </c:pt>
                <c:pt idx="21">
                  <c:v>11 Yrs</c:v>
                </c:pt>
                <c:pt idx="22">
                  <c:v>12 Yrs</c:v>
                </c:pt>
                <c:pt idx="23">
                  <c:v>13 Yrs</c:v>
                </c:pt>
                <c:pt idx="24">
                  <c:v>14 Yrs</c:v>
                </c:pt>
                <c:pt idx="25">
                  <c:v>15 Yrs</c:v>
                </c:pt>
                <c:pt idx="26">
                  <c:v>16 Yrs</c:v>
                </c:pt>
                <c:pt idx="27">
                  <c:v>17 Yrs</c:v>
                </c:pt>
                <c:pt idx="28">
                  <c:v>18 Yrs</c:v>
                </c:pt>
                <c:pt idx="29">
                  <c:v>19 Yrs</c:v>
                </c:pt>
                <c:pt idx="30">
                  <c:v>20 Yrs</c:v>
                </c:pt>
                <c:pt idx="31">
                  <c:v>21 Yrs</c:v>
                </c:pt>
                <c:pt idx="32">
                  <c:v>22 Yrs</c:v>
                </c:pt>
                <c:pt idx="33">
                  <c:v>23 Yrs</c:v>
                </c:pt>
                <c:pt idx="34">
                  <c:v>24 Yrs</c:v>
                </c:pt>
                <c:pt idx="35">
                  <c:v>25 Yrs</c:v>
                </c:pt>
                <c:pt idx="36">
                  <c:v>26 Yrs</c:v>
                </c:pt>
                <c:pt idx="37">
                  <c:v>27 Yrs</c:v>
                </c:pt>
                <c:pt idx="38">
                  <c:v>28 Yrs</c:v>
                </c:pt>
                <c:pt idx="39">
                  <c:v>29 Yrs</c:v>
                </c:pt>
                <c:pt idx="40">
                  <c:v>30 Yrs</c:v>
                </c:pt>
              </c:strCache>
            </c:strRef>
          </c:cat>
          <c:val>
            <c:numRef>
              <c:f>chart!$B$6:$B$46</c:f>
              <c:numCache>
                <c:formatCode>0.00</c:formatCode>
                <c:ptCount val="41"/>
                <c:pt idx="0">
                  <c:v>1.5</c:v>
                </c:pt>
                <c:pt idx="1">
                  <c:v>2.2000000000000002</c:v>
                </c:pt>
                <c:pt idx="2">
                  <c:v>2.5</c:v>
                </c:pt>
                <c:pt idx="3">
                  <c:v>2.84</c:v>
                </c:pt>
                <c:pt idx="4">
                  <c:v>3.1799999999999997</c:v>
                </c:pt>
                <c:pt idx="5">
                  <c:v>3.52</c:v>
                </c:pt>
                <c:pt idx="6">
                  <c:v>3.5583333333333336</c:v>
                </c:pt>
                <c:pt idx="7">
                  <c:v>3.5966666666666667</c:v>
                </c:pt>
                <c:pt idx="8">
                  <c:v>3.6349999999999998</c:v>
                </c:pt>
                <c:pt idx="9">
                  <c:v>3.6733333333333329</c:v>
                </c:pt>
                <c:pt idx="10">
                  <c:v>3.711666666666666</c:v>
                </c:pt>
                <c:pt idx="11">
                  <c:v>3.75</c:v>
                </c:pt>
                <c:pt idx="12">
                  <c:v>3.8214285714285716</c:v>
                </c:pt>
                <c:pt idx="13">
                  <c:v>3.8928571428571432</c:v>
                </c:pt>
                <c:pt idx="14">
                  <c:v>3.9642857142857149</c:v>
                </c:pt>
                <c:pt idx="15">
                  <c:v>4.0357142857142865</c:v>
                </c:pt>
                <c:pt idx="16">
                  <c:v>4.1071428571428577</c:v>
                </c:pt>
                <c:pt idx="17">
                  <c:v>4.1785714285714288</c:v>
                </c:pt>
                <c:pt idx="18">
                  <c:v>4.25</c:v>
                </c:pt>
                <c:pt idx="19">
                  <c:v>4.5950000000000006</c:v>
                </c:pt>
                <c:pt idx="20">
                  <c:v>4.9400000000000004</c:v>
                </c:pt>
                <c:pt idx="21">
                  <c:v>4.9800000000000004</c:v>
                </c:pt>
                <c:pt idx="22">
                  <c:v>5.0200000000000005</c:v>
                </c:pt>
                <c:pt idx="23">
                  <c:v>5.0600000000000005</c:v>
                </c:pt>
                <c:pt idx="24">
                  <c:v>5.1000000000000005</c:v>
                </c:pt>
                <c:pt idx="25">
                  <c:v>5.14</c:v>
                </c:pt>
                <c:pt idx="26">
                  <c:v>5.35</c:v>
                </c:pt>
                <c:pt idx="27">
                  <c:v>5.56</c:v>
                </c:pt>
                <c:pt idx="28">
                  <c:v>5.77</c:v>
                </c:pt>
                <c:pt idx="29">
                  <c:v>5.9799999999999995</c:v>
                </c:pt>
                <c:pt idx="30">
                  <c:v>6.1899999999999995</c:v>
                </c:pt>
                <c:pt idx="31">
                  <c:v>6.3469999999999995</c:v>
                </c:pt>
                <c:pt idx="32">
                  <c:v>6.5039999999999996</c:v>
                </c:pt>
                <c:pt idx="33">
                  <c:v>6.6609999999999996</c:v>
                </c:pt>
                <c:pt idx="34">
                  <c:v>6.8179999999999996</c:v>
                </c:pt>
                <c:pt idx="35">
                  <c:v>6.9749999999999996</c:v>
                </c:pt>
                <c:pt idx="36">
                  <c:v>7.1319999999999997</c:v>
                </c:pt>
                <c:pt idx="37">
                  <c:v>7.2889999999999997</c:v>
                </c:pt>
                <c:pt idx="38">
                  <c:v>7.4459999999999997</c:v>
                </c:pt>
                <c:pt idx="39">
                  <c:v>7.6029999999999998</c:v>
                </c:pt>
                <c:pt idx="40">
                  <c:v>7.7600000000000016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chart!$C$5</c:f>
              <c:strCache>
                <c:ptCount val="1"/>
                <c:pt idx="0">
                  <c:v>Stat Corp (31/12/14)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chart!$A$6:$A$46</c:f>
              <c:strCache>
                <c:ptCount val="41"/>
                <c:pt idx="0">
                  <c:v>1   Mth</c:v>
                </c:pt>
                <c:pt idx="1">
                  <c:v>2 Mths</c:v>
                </c:pt>
                <c:pt idx="2">
                  <c:v>3 Mths</c:v>
                </c:pt>
                <c:pt idx="3">
                  <c:v>4 Mths</c:v>
                </c:pt>
                <c:pt idx="4">
                  <c:v>5 Mths</c:v>
                </c:pt>
                <c:pt idx="5">
                  <c:v>6 Mths</c:v>
                </c:pt>
                <c:pt idx="6">
                  <c:v>7 Mths</c:v>
                </c:pt>
                <c:pt idx="7">
                  <c:v>8 Mths</c:v>
                </c:pt>
                <c:pt idx="8">
                  <c:v>9 Mths</c:v>
                </c:pt>
                <c:pt idx="9">
                  <c:v>10 Mths</c:v>
                </c:pt>
                <c:pt idx="10">
                  <c:v>11 Mths</c:v>
                </c:pt>
                <c:pt idx="11">
                  <c:v>1 Yr</c:v>
                </c:pt>
                <c:pt idx="12">
                  <c:v>2  Yrs</c:v>
                </c:pt>
                <c:pt idx="13">
                  <c:v>3  Yrs</c:v>
                </c:pt>
                <c:pt idx="14">
                  <c:v>4  Yrs</c:v>
                </c:pt>
                <c:pt idx="15">
                  <c:v>5  Yrs</c:v>
                </c:pt>
                <c:pt idx="16">
                  <c:v>6  Yrs</c:v>
                </c:pt>
                <c:pt idx="17">
                  <c:v>7  Yrs</c:v>
                </c:pt>
                <c:pt idx="18">
                  <c:v>8  Yrs</c:v>
                </c:pt>
                <c:pt idx="19">
                  <c:v>9  Yrs</c:v>
                </c:pt>
                <c:pt idx="20">
                  <c:v>10 Yrs</c:v>
                </c:pt>
                <c:pt idx="21">
                  <c:v>11 Yrs</c:v>
                </c:pt>
                <c:pt idx="22">
                  <c:v>12 Yrs</c:v>
                </c:pt>
                <c:pt idx="23">
                  <c:v>13 Yrs</c:v>
                </c:pt>
                <c:pt idx="24">
                  <c:v>14 Yrs</c:v>
                </c:pt>
                <c:pt idx="25">
                  <c:v>15 Yrs</c:v>
                </c:pt>
                <c:pt idx="26">
                  <c:v>16 Yrs</c:v>
                </c:pt>
                <c:pt idx="27">
                  <c:v>17 Yrs</c:v>
                </c:pt>
                <c:pt idx="28">
                  <c:v>18 Yrs</c:v>
                </c:pt>
                <c:pt idx="29">
                  <c:v>19 Yrs</c:v>
                </c:pt>
                <c:pt idx="30">
                  <c:v>20 Yrs</c:v>
                </c:pt>
                <c:pt idx="31">
                  <c:v>21 Yrs</c:v>
                </c:pt>
                <c:pt idx="32">
                  <c:v>22 Yrs</c:v>
                </c:pt>
                <c:pt idx="33">
                  <c:v>23 Yrs</c:v>
                </c:pt>
                <c:pt idx="34">
                  <c:v>24 Yrs</c:v>
                </c:pt>
                <c:pt idx="35">
                  <c:v>25 Yrs</c:v>
                </c:pt>
                <c:pt idx="36">
                  <c:v>26 Yrs</c:v>
                </c:pt>
                <c:pt idx="37">
                  <c:v>27 Yrs</c:v>
                </c:pt>
                <c:pt idx="38">
                  <c:v>28 Yrs</c:v>
                </c:pt>
                <c:pt idx="39">
                  <c:v>29 Yrs</c:v>
                </c:pt>
                <c:pt idx="40">
                  <c:v>30 Yrs</c:v>
                </c:pt>
              </c:strCache>
            </c:strRef>
          </c:cat>
          <c:val>
            <c:numRef>
              <c:f>chart!$C$6:$C$46</c:f>
              <c:numCache>
                <c:formatCode>0.00</c:formatCode>
                <c:ptCount val="41"/>
                <c:pt idx="0">
                  <c:v>2.1</c:v>
                </c:pt>
                <c:pt idx="1">
                  <c:v>2.8000000000000003</c:v>
                </c:pt>
                <c:pt idx="2">
                  <c:v>3.1</c:v>
                </c:pt>
                <c:pt idx="3">
                  <c:v>3.44</c:v>
                </c:pt>
                <c:pt idx="4">
                  <c:v>3.78</c:v>
                </c:pt>
                <c:pt idx="5">
                  <c:v>4.12</c:v>
                </c:pt>
                <c:pt idx="6">
                  <c:v>4.1583333333333332</c:v>
                </c:pt>
                <c:pt idx="7">
                  <c:v>4.1966666666666663</c:v>
                </c:pt>
                <c:pt idx="8">
                  <c:v>4.2349999999999994</c:v>
                </c:pt>
                <c:pt idx="9">
                  <c:v>4.2733333333333325</c:v>
                </c:pt>
                <c:pt idx="10">
                  <c:v>4.3116666666666656</c:v>
                </c:pt>
                <c:pt idx="11">
                  <c:v>4.25</c:v>
                </c:pt>
                <c:pt idx="12">
                  <c:v>4.3214285714285712</c:v>
                </c:pt>
                <c:pt idx="13">
                  <c:v>4.3928571428571432</c:v>
                </c:pt>
                <c:pt idx="14">
                  <c:v>4.4642857142857153</c:v>
                </c:pt>
                <c:pt idx="15">
                  <c:v>4.5357142857142865</c:v>
                </c:pt>
                <c:pt idx="16">
                  <c:v>4.6071428571428577</c:v>
                </c:pt>
                <c:pt idx="17">
                  <c:v>4.6785714285714288</c:v>
                </c:pt>
                <c:pt idx="18">
                  <c:v>4.75</c:v>
                </c:pt>
                <c:pt idx="19">
                  <c:v>5.0950000000000006</c:v>
                </c:pt>
                <c:pt idx="20">
                  <c:v>5.24</c:v>
                </c:pt>
                <c:pt idx="21">
                  <c:v>5.28</c:v>
                </c:pt>
                <c:pt idx="22">
                  <c:v>5.32</c:v>
                </c:pt>
                <c:pt idx="23">
                  <c:v>5.36</c:v>
                </c:pt>
                <c:pt idx="24">
                  <c:v>5.4</c:v>
                </c:pt>
                <c:pt idx="25">
                  <c:v>5.4399999999999995</c:v>
                </c:pt>
                <c:pt idx="26">
                  <c:v>5.6499999999999995</c:v>
                </c:pt>
                <c:pt idx="27">
                  <c:v>5.8599999999999994</c:v>
                </c:pt>
                <c:pt idx="28">
                  <c:v>6.0699999999999994</c:v>
                </c:pt>
                <c:pt idx="29">
                  <c:v>6.2799999999999994</c:v>
                </c:pt>
                <c:pt idx="30">
                  <c:v>6.39</c:v>
                </c:pt>
                <c:pt idx="31">
                  <c:v>6.5469999999999997</c:v>
                </c:pt>
                <c:pt idx="32">
                  <c:v>6.7039999999999997</c:v>
                </c:pt>
                <c:pt idx="33">
                  <c:v>6.8609999999999998</c:v>
                </c:pt>
                <c:pt idx="34">
                  <c:v>7.0179999999999998</c:v>
                </c:pt>
                <c:pt idx="35">
                  <c:v>7.1749999999999998</c:v>
                </c:pt>
                <c:pt idx="36">
                  <c:v>7.3319999999999999</c:v>
                </c:pt>
                <c:pt idx="37">
                  <c:v>7.4889999999999999</c:v>
                </c:pt>
                <c:pt idx="38">
                  <c:v>7.6459999999999999</c:v>
                </c:pt>
                <c:pt idx="39">
                  <c:v>7.8029999999999999</c:v>
                </c:pt>
                <c:pt idx="40">
                  <c:v>7.9600000000000017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chart!$D$5</c:f>
              <c:strCache>
                <c:ptCount val="1"/>
                <c:pt idx="0">
                  <c:v>Difference</c:v>
                </c:pt>
              </c:strCache>
            </c:strRef>
          </c:tx>
          <c:cat>
            <c:strRef>
              <c:f>chart!$A$6:$A$46</c:f>
              <c:strCache>
                <c:ptCount val="41"/>
                <c:pt idx="0">
                  <c:v>1   Mth</c:v>
                </c:pt>
                <c:pt idx="1">
                  <c:v>2 Mths</c:v>
                </c:pt>
                <c:pt idx="2">
                  <c:v>3 Mths</c:v>
                </c:pt>
                <c:pt idx="3">
                  <c:v>4 Mths</c:v>
                </c:pt>
                <c:pt idx="4">
                  <c:v>5 Mths</c:v>
                </c:pt>
                <c:pt idx="5">
                  <c:v>6 Mths</c:v>
                </c:pt>
                <c:pt idx="6">
                  <c:v>7 Mths</c:v>
                </c:pt>
                <c:pt idx="7">
                  <c:v>8 Mths</c:v>
                </c:pt>
                <c:pt idx="8">
                  <c:v>9 Mths</c:v>
                </c:pt>
                <c:pt idx="9">
                  <c:v>10 Mths</c:v>
                </c:pt>
                <c:pt idx="10">
                  <c:v>11 Mths</c:v>
                </c:pt>
                <c:pt idx="11">
                  <c:v>1 Yr</c:v>
                </c:pt>
                <c:pt idx="12">
                  <c:v>2  Yrs</c:v>
                </c:pt>
                <c:pt idx="13">
                  <c:v>3  Yrs</c:v>
                </c:pt>
                <c:pt idx="14">
                  <c:v>4  Yrs</c:v>
                </c:pt>
                <c:pt idx="15">
                  <c:v>5  Yrs</c:v>
                </c:pt>
                <c:pt idx="16">
                  <c:v>6  Yrs</c:v>
                </c:pt>
                <c:pt idx="17">
                  <c:v>7  Yrs</c:v>
                </c:pt>
                <c:pt idx="18">
                  <c:v>8  Yrs</c:v>
                </c:pt>
                <c:pt idx="19">
                  <c:v>9  Yrs</c:v>
                </c:pt>
                <c:pt idx="20">
                  <c:v>10 Yrs</c:v>
                </c:pt>
                <c:pt idx="21">
                  <c:v>11 Yrs</c:v>
                </c:pt>
                <c:pt idx="22">
                  <c:v>12 Yrs</c:v>
                </c:pt>
                <c:pt idx="23">
                  <c:v>13 Yrs</c:v>
                </c:pt>
                <c:pt idx="24">
                  <c:v>14 Yrs</c:v>
                </c:pt>
                <c:pt idx="25">
                  <c:v>15 Yrs</c:v>
                </c:pt>
                <c:pt idx="26">
                  <c:v>16 Yrs</c:v>
                </c:pt>
                <c:pt idx="27">
                  <c:v>17 Yrs</c:v>
                </c:pt>
                <c:pt idx="28">
                  <c:v>18 Yrs</c:v>
                </c:pt>
                <c:pt idx="29">
                  <c:v>19 Yrs</c:v>
                </c:pt>
                <c:pt idx="30">
                  <c:v>20 Yrs</c:v>
                </c:pt>
                <c:pt idx="31">
                  <c:v>21 Yrs</c:v>
                </c:pt>
                <c:pt idx="32">
                  <c:v>22 Yrs</c:v>
                </c:pt>
                <c:pt idx="33">
                  <c:v>23 Yrs</c:v>
                </c:pt>
                <c:pt idx="34">
                  <c:v>24 Yrs</c:v>
                </c:pt>
                <c:pt idx="35">
                  <c:v>25 Yrs</c:v>
                </c:pt>
                <c:pt idx="36">
                  <c:v>26 Yrs</c:v>
                </c:pt>
                <c:pt idx="37">
                  <c:v>27 Yrs</c:v>
                </c:pt>
                <c:pt idx="38">
                  <c:v>28 Yrs</c:v>
                </c:pt>
                <c:pt idx="39">
                  <c:v>29 Yrs</c:v>
                </c:pt>
                <c:pt idx="40">
                  <c:v>30 Yrs</c:v>
                </c:pt>
              </c:strCache>
            </c:strRef>
          </c:cat>
          <c:val>
            <c:numRef>
              <c:f>chart!$D$6:$D$46</c:f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2075136"/>
        <c:axId val="92077056"/>
      </c:lineChart>
      <c:catAx>
        <c:axId val="9207513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en-US"/>
                  <a:t>MATURITY</a:t>
                </a:r>
              </a:p>
            </c:rich>
          </c:tx>
          <c:layout>
            <c:manualLayout>
              <c:xMode val="edge"/>
              <c:yMode val="edge"/>
              <c:x val="0.37064413938753982"/>
              <c:y val="0.92743978431267449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9207705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92077056"/>
        <c:scaling>
          <c:orientation val="minMax"/>
          <c:min val="0"/>
        </c:scaling>
        <c:delete val="0"/>
        <c:axPos val="l"/>
        <c:majorGridlines>
          <c:spPr>
            <a:ln w="12700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6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YIELD 
[% P.A.]</a:t>
                </a:r>
              </a:p>
            </c:rich>
          </c:tx>
          <c:layout>
            <c:manualLayout>
              <c:xMode val="edge"/>
              <c:yMode val="edge"/>
              <c:x val="2.3231256599788808E-2"/>
              <c:y val="1.1337868480725623E-2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92075136"/>
        <c:crosses val="autoZero"/>
        <c:crossBetween val="midCat"/>
        <c:majorUnit val="0.5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9324181626187961"/>
          <c:y val="0.20105820105820105"/>
          <c:w val="0.15381907778951073"/>
          <c:h val="0.1148904006046863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1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1465" r="0.75000000000001465" t="1" header="0.5" footer="0.5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A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en-US"/>
              <a:t>GOVT. YIELD CURVE: As at</a:t>
            </a:r>
            <a:r>
              <a:rPr lang="en-US" baseline="0"/>
              <a:t> 03 &amp; 10 December</a:t>
            </a:r>
            <a:r>
              <a:rPr lang="en-US"/>
              <a:t> 2014</a:t>
            </a:r>
          </a:p>
        </c:rich>
      </c:tx>
      <c:layout>
        <c:manualLayout>
          <c:xMode val="edge"/>
          <c:yMode val="edge"/>
          <c:x val="0.33509327701513553"/>
          <c:y val="2.796674225245653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3.8014783526927151E-2"/>
          <c:y val="8.1632833831211532E-2"/>
          <c:w val="0.93769799366423789"/>
          <c:h val="0.72562518961076961"/>
        </c:manualLayout>
      </c:layout>
      <c:lineChart>
        <c:grouping val="standard"/>
        <c:varyColors val="0"/>
        <c:ser>
          <c:idx val="0"/>
          <c:order val="0"/>
          <c:tx>
            <c:strRef>
              <c:f>chart!$B$5</c:f>
              <c:strCache>
                <c:ptCount val="1"/>
                <c:pt idx="0">
                  <c:v>Govt. (31/12/14)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star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Ref>
              <c:f>chart!$A$6:$A$46</c:f>
              <c:strCache>
                <c:ptCount val="41"/>
                <c:pt idx="0">
                  <c:v>1   Mth</c:v>
                </c:pt>
                <c:pt idx="1">
                  <c:v>2 Mths</c:v>
                </c:pt>
                <c:pt idx="2">
                  <c:v>3 Mths</c:v>
                </c:pt>
                <c:pt idx="3">
                  <c:v>4 Mths</c:v>
                </c:pt>
                <c:pt idx="4">
                  <c:v>5 Mths</c:v>
                </c:pt>
                <c:pt idx="5">
                  <c:v>6 Mths</c:v>
                </c:pt>
                <c:pt idx="6">
                  <c:v>7 Mths</c:v>
                </c:pt>
                <c:pt idx="7">
                  <c:v>8 Mths</c:v>
                </c:pt>
                <c:pt idx="8">
                  <c:v>9 Mths</c:v>
                </c:pt>
                <c:pt idx="9">
                  <c:v>10 Mths</c:v>
                </c:pt>
                <c:pt idx="10">
                  <c:v>11 Mths</c:v>
                </c:pt>
                <c:pt idx="11">
                  <c:v>1 Yr</c:v>
                </c:pt>
                <c:pt idx="12">
                  <c:v>2  Yrs</c:v>
                </c:pt>
                <c:pt idx="13">
                  <c:v>3  Yrs</c:v>
                </c:pt>
                <c:pt idx="14">
                  <c:v>4  Yrs</c:v>
                </c:pt>
                <c:pt idx="15">
                  <c:v>5  Yrs</c:v>
                </c:pt>
                <c:pt idx="16">
                  <c:v>6  Yrs</c:v>
                </c:pt>
                <c:pt idx="17">
                  <c:v>7  Yrs</c:v>
                </c:pt>
                <c:pt idx="18">
                  <c:v>8  Yrs</c:v>
                </c:pt>
                <c:pt idx="19">
                  <c:v>9  Yrs</c:v>
                </c:pt>
                <c:pt idx="20">
                  <c:v>10 Yrs</c:v>
                </c:pt>
                <c:pt idx="21">
                  <c:v>11 Yrs</c:v>
                </c:pt>
                <c:pt idx="22">
                  <c:v>12 Yrs</c:v>
                </c:pt>
                <c:pt idx="23">
                  <c:v>13 Yrs</c:v>
                </c:pt>
                <c:pt idx="24">
                  <c:v>14 Yrs</c:v>
                </c:pt>
                <c:pt idx="25">
                  <c:v>15 Yrs</c:v>
                </c:pt>
                <c:pt idx="26">
                  <c:v>16 Yrs</c:v>
                </c:pt>
                <c:pt idx="27">
                  <c:v>17 Yrs</c:v>
                </c:pt>
                <c:pt idx="28">
                  <c:v>18 Yrs</c:v>
                </c:pt>
                <c:pt idx="29">
                  <c:v>19 Yrs</c:v>
                </c:pt>
                <c:pt idx="30">
                  <c:v>20 Yrs</c:v>
                </c:pt>
                <c:pt idx="31">
                  <c:v>21 Yrs</c:v>
                </c:pt>
                <c:pt idx="32">
                  <c:v>22 Yrs</c:v>
                </c:pt>
                <c:pt idx="33">
                  <c:v>23 Yrs</c:v>
                </c:pt>
                <c:pt idx="34">
                  <c:v>24 Yrs</c:v>
                </c:pt>
                <c:pt idx="35">
                  <c:v>25 Yrs</c:v>
                </c:pt>
                <c:pt idx="36">
                  <c:v>26 Yrs</c:v>
                </c:pt>
                <c:pt idx="37">
                  <c:v>27 Yrs</c:v>
                </c:pt>
                <c:pt idx="38">
                  <c:v>28 Yrs</c:v>
                </c:pt>
                <c:pt idx="39">
                  <c:v>29 Yrs</c:v>
                </c:pt>
                <c:pt idx="40">
                  <c:v>30 Yrs</c:v>
                </c:pt>
              </c:strCache>
            </c:strRef>
          </c:cat>
          <c:val>
            <c:numRef>
              <c:f>chart!$B$6:$B$46</c:f>
              <c:numCache>
                <c:formatCode>0.00</c:formatCode>
                <c:ptCount val="41"/>
                <c:pt idx="0">
                  <c:v>1.5</c:v>
                </c:pt>
                <c:pt idx="1">
                  <c:v>2.2000000000000002</c:v>
                </c:pt>
                <c:pt idx="2">
                  <c:v>2.5</c:v>
                </c:pt>
                <c:pt idx="3">
                  <c:v>2.84</c:v>
                </c:pt>
                <c:pt idx="4">
                  <c:v>3.1799999999999997</c:v>
                </c:pt>
                <c:pt idx="5">
                  <c:v>3.52</c:v>
                </c:pt>
                <c:pt idx="6">
                  <c:v>3.5583333333333336</c:v>
                </c:pt>
                <c:pt idx="7">
                  <c:v>3.5966666666666667</c:v>
                </c:pt>
                <c:pt idx="8">
                  <c:v>3.6349999999999998</c:v>
                </c:pt>
                <c:pt idx="9">
                  <c:v>3.6733333333333329</c:v>
                </c:pt>
                <c:pt idx="10">
                  <c:v>3.711666666666666</c:v>
                </c:pt>
                <c:pt idx="11">
                  <c:v>3.75</c:v>
                </c:pt>
                <c:pt idx="12">
                  <c:v>3.8214285714285716</c:v>
                </c:pt>
                <c:pt idx="13">
                  <c:v>3.8928571428571432</c:v>
                </c:pt>
                <c:pt idx="14">
                  <c:v>3.9642857142857149</c:v>
                </c:pt>
                <c:pt idx="15">
                  <c:v>4.0357142857142865</c:v>
                </c:pt>
                <c:pt idx="16">
                  <c:v>4.1071428571428577</c:v>
                </c:pt>
                <c:pt idx="17">
                  <c:v>4.1785714285714288</c:v>
                </c:pt>
                <c:pt idx="18">
                  <c:v>4.25</c:v>
                </c:pt>
                <c:pt idx="19">
                  <c:v>4.5950000000000006</c:v>
                </c:pt>
                <c:pt idx="20">
                  <c:v>4.9400000000000004</c:v>
                </c:pt>
                <c:pt idx="21">
                  <c:v>4.9800000000000004</c:v>
                </c:pt>
                <c:pt idx="22">
                  <c:v>5.0200000000000005</c:v>
                </c:pt>
                <c:pt idx="23">
                  <c:v>5.0600000000000005</c:v>
                </c:pt>
                <c:pt idx="24">
                  <c:v>5.1000000000000005</c:v>
                </c:pt>
                <c:pt idx="25">
                  <c:v>5.14</c:v>
                </c:pt>
                <c:pt idx="26">
                  <c:v>5.35</c:v>
                </c:pt>
                <c:pt idx="27">
                  <c:v>5.56</c:v>
                </c:pt>
                <c:pt idx="28">
                  <c:v>5.77</c:v>
                </c:pt>
                <c:pt idx="29">
                  <c:v>5.9799999999999995</c:v>
                </c:pt>
                <c:pt idx="30">
                  <c:v>6.1899999999999995</c:v>
                </c:pt>
                <c:pt idx="31">
                  <c:v>6.3469999999999995</c:v>
                </c:pt>
                <c:pt idx="32">
                  <c:v>6.5039999999999996</c:v>
                </c:pt>
                <c:pt idx="33">
                  <c:v>6.6609999999999996</c:v>
                </c:pt>
                <c:pt idx="34">
                  <c:v>6.8179999999999996</c:v>
                </c:pt>
                <c:pt idx="35">
                  <c:v>6.9749999999999996</c:v>
                </c:pt>
                <c:pt idx="36">
                  <c:v>7.1319999999999997</c:v>
                </c:pt>
                <c:pt idx="37">
                  <c:v>7.2889999999999997</c:v>
                </c:pt>
                <c:pt idx="38">
                  <c:v>7.4459999999999997</c:v>
                </c:pt>
                <c:pt idx="39">
                  <c:v>7.6029999999999998</c:v>
                </c:pt>
                <c:pt idx="40">
                  <c:v>7.7600000000000016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chart!$G$5</c:f>
              <c:strCache>
                <c:ptCount val="1"/>
                <c:pt idx="0">
                  <c:v>Govt. (19/12/14)</c:v>
                </c:pt>
              </c:strCache>
            </c:strRef>
          </c:tx>
          <c:cat>
            <c:strRef>
              <c:f>chart!$A$6:$A$46</c:f>
              <c:strCache>
                <c:ptCount val="41"/>
                <c:pt idx="0">
                  <c:v>1   Mth</c:v>
                </c:pt>
                <c:pt idx="1">
                  <c:v>2 Mths</c:v>
                </c:pt>
                <c:pt idx="2">
                  <c:v>3 Mths</c:v>
                </c:pt>
                <c:pt idx="3">
                  <c:v>4 Mths</c:v>
                </c:pt>
                <c:pt idx="4">
                  <c:v>5 Mths</c:v>
                </c:pt>
                <c:pt idx="5">
                  <c:v>6 Mths</c:v>
                </c:pt>
                <c:pt idx="6">
                  <c:v>7 Mths</c:v>
                </c:pt>
                <c:pt idx="7">
                  <c:v>8 Mths</c:v>
                </c:pt>
                <c:pt idx="8">
                  <c:v>9 Mths</c:v>
                </c:pt>
                <c:pt idx="9">
                  <c:v>10 Mths</c:v>
                </c:pt>
                <c:pt idx="10">
                  <c:v>11 Mths</c:v>
                </c:pt>
                <c:pt idx="11">
                  <c:v>1 Yr</c:v>
                </c:pt>
                <c:pt idx="12">
                  <c:v>2  Yrs</c:v>
                </c:pt>
                <c:pt idx="13">
                  <c:v>3  Yrs</c:v>
                </c:pt>
                <c:pt idx="14">
                  <c:v>4  Yrs</c:v>
                </c:pt>
                <c:pt idx="15">
                  <c:v>5  Yrs</c:v>
                </c:pt>
                <c:pt idx="16">
                  <c:v>6  Yrs</c:v>
                </c:pt>
                <c:pt idx="17">
                  <c:v>7  Yrs</c:v>
                </c:pt>
                <c:pt idx="18">
                  <c:v>8  Yrs</c:v>
                </c:pt>
                <c:pt idx="19">
                  <c:v>9  Yrs</c:v>
                </c:pt>
                <c:pt idx="20">
                  <c:v>10 Yrs</c:v>
                </c:pt>
                <c:pt idx="21">
                  <c:v>11 Yrs</c:v>
                </c:pt>
                <c:pt idx="22">
                  <c:v>12 Yrs</c:v>
                </c:pt>
                <c:pt idx="23">
                  <c:v>13 Yrs</c:v>
                </c:pt>
                <c:pt idx="24">
                  <c:v>14 Yrs</c:v>
                </c:pt>
                <c:pt idx="25">
                  <c:v>15 Yrs</c:v>
                </c:pt>
                <c:pt idx="26">
                  <c:v>16 Yrs</c:v>
                </c:pt>
                <c:pt idx="27">
                  <c:v>17 Yrs</c:v>
                </c:pt>
                <c:pt idx="28">
                  <c:v>18 Yrs</c:v>
                </c:pt>
                <c:pt idx="29">
                  <c:v>19 Yrs</c:v>
                </c:pt>
                <c:pt idx="30">
                  <c:v>20 Yrs</c:v>
                </c:pt>
                <c:pt idx="31">
                  <c:v>21 Yrs</c:v>
                </c:pt>
                <c:pt idx="32">
                  <c:v>22 Yrs</c:v>
                </c:pt>
                <c:pt idx="33">
                  <c:v>23 Yrs</c:v>
                </c:pt>
                <c:pt idx="34">
                  <c:v>24 Yrs</c:v>
                </c:pt>
                <c:pt idx="35">
                  <c:v>25 Yrs</c:v>
                </c:pt>
                <c:pt idx="36">
                  <c:v>26 Yrs</c:v>
                </c:pt>
                <c:pt idx="37">
                  <c:v>27 Yrs</c:v>
                </c:pt>
                <c:pt idx="38">
                  <c:v>28 Yrs</c:v>
                </c:pt>
                <c:pt idx="39">
                  <c:v>29 Yrs</c:v>
                </c:pt>
                <c:pt idx="40">
                  <c:v>30 Yrs</c:v>
                </c:pt>
              </c:strCache>
            </c:strRef>
          </c:cat>
          <c:val>
            <c:numRef>
              <c:f>chart!$G$6:$G$46</c:f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2976256"/>
        <c:axId val="92978176"/>
      </c:lineChart>
      <c:catAx>
        <c:axId val="929762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en-US"/>
                  <a:t>MATURITY</a:t>
                </a:r>
              </a:p>
            </c:rich>
          </c:tx>
          <c:layout>
            <c:manualLayout>
              <c:xMode val="edge"/>
              <c:yMode val="edge"/>
              <c:x val="0.37064413938753982"/>
              <c:y val="0.92743978431267449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9297817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92978176"/>
        <c:scaling>
          <c:orientation val="minMax"/>
          <c:min val="0"/>
        </c:scaling>
        <c:delete val="0"/>
        <c:axPos val="l"/>
        <c:majorGridlines>
          <c:spPr>
            <a:ln w="12700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6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YIELD 
[% P.A.]</a:t>
                </a:r>
              </a:p>
            </c:rich>
          </c:tx>
          <c:layout>
            <c:manualLayout>
              <c:xMode val="edge"/>
              <c:yMode val="edge"/>
              <c:x val="2.3231256599788808E-2"/>
              <c:y val="1.1337868480725623E-2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92976256"/>
        <c:crosses val="autoZero"/>
        <c:crossBetween val="midCat"/>
        <c:majorUnit val="0.5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98486448433695"/>
          <c:y val="0.29478458049887585"/>
          <c:w val="0.12463971042690414"/>
          <c:h val="9.0458216532457253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1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1465" r="0.75000000000001465" t="1" header="0.5" footer="0.5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A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en-US"/>
              <a:t>STAT. CORP. YIELD CURVE: As at</a:t>
            </a:r>
            <a:r>
              <a:rPr lang="en-US" baseline="0"/>
              <a:t> 03 &amp; 10 December</a:t>
            </a:r>
            <a:r>
              <a:rPr lang="en-US"/>
              <a:t> 2014</a:t>
            </a:r>
          </a:p>
        </c:rich>
      </c:tx>
      <c:layout>
        <c:manualLayout>
          <c:xMode val="edge"/>
          <c:yMode val="edge"/>
          <c:x val="0.33509327701513553"/>
          <c:y val="2.796674225245653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3.8014783526927151E-2"/>
          <c:y val="8.1632833831211532E-2"/>
          <c:w val="0.93769799366423789"/>
          <c:h val="0.72562518961076961"/>
        </c:manualLayout>
      </c:layout>
      <c:lineChart>
        <c:grouping val="standard"/>
        <c:varyColors val="0"/>
        <c:ser>
          <c:idx val="0"/>
          <c:order val="0"/>
          <c:tx>
            <c:strRef>
              <c:f>chart!$C$5</c:f>
              <c:strCache>
                <c:ptCount val="1"/>
                <c:pt idx="0">
                  <c:v>Stat Corp (31/12/14)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star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val>
            <c:numRef>
              <c:f>chart!$C$6:$C$46</c:f>
              <c:numCache>
                <c:formatCode>0.00</c:formatCode>
                <c:ptCount val="41"/>
                <c:pt idx="0">
                  <c:v>2.1</c:v>
                </c:pt>
                <c:pt idx="1">
                  <c:v>2.8000000000000003</c:v>
                </c:pt>
                <c:pt idx="2">
                  <c:v>3.1</c:v>
                </c:pt>
                <c:pt idx="3">
                  <c:v>3.44</c:v>
                </c:pt>
                <c:pt idx="4">
                  <c:v>3.78</c:v>
                </c:pt>
                <c:pt idx="5">
                  <c:v>4.12</c:v>
                </c:pt>
                <c:pt idx="6">
                  <c:v>4.1583333333333332</c:v>
                </c:pt>
                <c:pt idx="7">
                  <c:v>4.1966666666666663</c:v>
                </c:pt>
                <c:pt idx="8">
                  <c:v>4.2349999999999994</c:v>
                </c:pt>
                <c:pt idx="9">
                  <c:v>4.2733333333333325</c:v>
                </c:pt>
                <c:pt idx="10">
                  <c:v>4.3116666666666656</c:v>
                </c:pt>
                <c:pt idx="11">
                  <c:v>4.25</c:v>
                </c:pt>
                <c:pt idx="12">
                  <c:v>4.3214285714285712</c:v>
                </c:pt>
                <c:pt idx="13">
                  <c:v>4.3928571428571432</c:v>
                </c:pt>
                <c:pt idx="14">
                  <c:v>4.4642857142857153</c:v>
                </c:pt>
                <c:pt idx="15">
                  <c:v>4.5357142857142865</c:v>
                </c:pt>
                <c:pt idx="16">
                  <c:v>4.6071428571428577</c:v>
                </c:pt>
                <c:pt idx="17">
                  <c:v>4.6785714285714288</c:v>
                </c:pt>
                <c:pt idx="18">
                  <c:v>4.75</c:v>
                </c:pt>
                <c:pt idx="19">
                  <c:v>5.0950000000000006</c:v>
                </c:pt>
                <c:pt idx="20">
                  <c:v>5.24</c:v>
                </c:pt>
                <c:pt idx="21">
                  <c:v>5.28</c:v>
                </c:pt>
                <c:pt idx="22">
                  <c:v>5.32</c:v>
                </c:pt>
                <c:pt idx="23">
                  <c:v>5.36</c:v>
                </c:pt>
                <c:pt idx="24">
                  <c:v>5.4</c:v>
                </c:pt>
                <c:pt idx="25">
                  <c:v>5.4399999999999995</c:v>
                </c:pt>
                <c:pt idx="26">
                  <c:v>5.6499999999999995</c:v>
                </c:pt>
                <c:pt idx="27">
                  <c:v>5.8599999999999994</c:v>
                </c:pt>
                <c:pt idx="28">
                  <c:v>6.0699999999999994</c:v>
                </c:pt>
                <c:pt idx="29">
                  <c:v>6.2799999999999994</c:v>
                </c:pt>
                <c:pt idx="30">
                  <c:v>6.39</c:v>
                </c:pt>
                <c:pt idx="31">
                  <c:v>6.5469999999999997</c:v>
                </c:pt>
                <c:pt idx="32">
                  <c:v>6.7039999999999997</c:v>
                </c:pt>
                <c:pt idx="33">
                  <c:v>6.8609999999999998</c:v>
                </c:pt>
                <c:pt idx="34">
                  <c:v>7.0179999999999998</c:v>
                </c:pt>
                <c:pt idx="35">
                  <c:v>7.1749999999999998</c:v>
                </c:pt>
                <c:pt idx="36">
                  <c:v>7.3319999999999999</c:v>
                </c:pt>
                <c:pt idx="37">
                  <c:v>7.4889999999999999</c:v>
                </c:pt>
                <c:pt idx="38">
                  <c:v>7.6459999999999999</c:v>
                </c:pt>
                <c:pt idx="39">
                  <c:v>7.8029999999999999</c:v>
                </c:pt>
                <c:pt idx="40">
                  <c:v>7.9600000000000017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chart!$H$5</c:f>
              <c:strCache>
                <c:ptCount val="1"/>
                <c:pt idx="0">
                  <c:v>Stat Corp (19/12/14)</c:v>
                </c:pt>
              </c:strCache>
            </c:strRef>
          </c:tx>
          <c:val>
            <c:numRef>
              <c:f>chart!$H$6:$H$46</c:f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4995584"/>
        <c:axId val="94997504"/>
      </c:lineChart>
      <c:catAx>
        <c:axId val="94995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en-US"/>
                  <a:t>MATURITY</a:t>
                </a:r>
              </a:p>
            </c:rich>
          </c:tx>
          <c:layout>
            <c:manualLayout>
              <c:xMode val="edge"/>
              <c:yMode val="edge"/>
              <c:x val="0.37064413938753982"/>
              <c:y val="0.92743978431267449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94997504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94997504"/>
        <c:scaling>
          <c:orientation val="minMax"/>
          <c:min val="0"/>
        </c:scaling>
        <c:delete val="0"/>
        <c:axPos val="l"/>
        <c:majorGridlines>
          <c:spPr>
            <a:ln w="12700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6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YIELD 
[% P.A.]</a:t>
                </a:r>
              </a:p>
            </c:rich>
          </c:tx>
          <c:layout>
            <c:manualLayout>
              <c:xMode val="edge"/>
              <c:yMode val="edge"/>
              <c:x val="2.3231256599788808E-2"/>
              <c:y val="1.1337868480725623E-2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94995584"/>
        <c:crosses val="autoZero"/>
        <c:crossBetween val="midCat"/>
        <c:majorUnit val="0.5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7960188354652165"/>
          <c:y val="0.25850340136054423"/>
          <c:w val="0.22272676211570458"/>
          <c:h val="0.12371596407591909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1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1465" r="0.75000000000001465" t="1" header="0.5" footer="0.5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581025</xdr:colOff>
      <xdr:row>7</xdr:row>
      <xdr:rowOff>104775</xdr:rowOff>
    </xdr:from>
    <xdr:to>
      <xdr:col>24</xdr:col>
      <xdr:colOff>457200</xdr:colOff>
      <xdr:row>33</xdr:row>
      <xdr:rowOff>95250</xdr:rowOff>
    </xdr:to>
    <xdr:graphicFrame macro="">
      <xdr:nvGraphicFramePr>
        <xdr:cNvPr id="260097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16</xdr:col>
      <xdr:colOff>247650</xdr:colOff>
      <xdr:row>60</xdr:row>
      <xdr:rowOff>0</xdr:rowOff>
    </xdr:from>
    <xdr:to>
      <xdr:col>31</xdr:col>
      <xdr:colOff>123825</xdr:colOff>
      <xdr:row>85</xdr:row>
      <xdr:rowOff>152400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933450</xdr:colOff>
      <xdr:row>58</xdr:row>
      <xdr:rowOff>66675</xdr:rowOff>
    </xdr:from>
    <xdr:to>
      <xdr:col>15</xdr:col>
      <xdr:colOff>600075</xdr:colOff>
      <xdr:row>84</xdr:row>
      <xdr:rowOff>57150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Y47"/>
  <sheetViews>
    <sheetView tabSelected="1" workbookViewId="0">
      <selection activeCell="C32" sqref="C32"/>
    </sheetView>
  </sheetViews>
  <sheetFormatPr defaultRowHeight="12.75" x14ac:dyDescent="0.2"/>
  <cols>
    <col min="1" max="1" width="9.140625" style="1"/>
    <col min="2" max="2" width="14.28515625" style="1" customWidth="1"/>
    <col min="3" max="3" width="19.28515625" style="1" customWidth="1"/>
    <col min="4" max="4" width="10.85546875" style="1" hidden="1" customWidth="1"/>
    <col min="5" max="5" width="12.140625" style="1" hidden="1" customWidth="1"/>
    <col min="6" max="6" width="15" style="1" hidden="1" customWidth="1"/>
    <col min="7" max="7" width="18.7109375" style="1" hidden="1" customWidth="1"/>
    <col min="8" max="9" width="0" style="1" hidden="1" customWidth="1"/>
    <col min="10" max="16384" width="9.140625" style="1"/>
  </cols>
  <sheetData>
    <row r="3" spans="1:25" x14ac:dyDescent="0.2">
      <c r="B3" s="2"/>
      <c r="C3" s="2"/>
      <c r="E3" s="2">
        <v>41220</v>
      </c>
      <c r="F3" s="2"/>
      <c r="J3" s="3"/>
      <c r="K3" s="3"/>
    </row>
    <row r="5" spans="1:25" x14ac:dyDescent="0.2">
      <c r="A5" s="5"/>
      <c r="B5" s="6" t="s">
        <v>47</v>
      </c>
      <c r="C5" s="6" t="s">
        <v>48</v>
      </c>
      <c r="D5" s="7" t="s">
        <v>32</v>
      </c>
      <c r="E5" s="6" t="s">
        <v>43</v>
      </c>
      <c r="F5" s="6" t="s">
        <v>44</v>
      </c>
      <c r="G5" s="6" t="s">
        <v>45</v>
      </c>
      <c r="H5" s="6" t="s">
        <v>46</v>
      </c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</row>
    <row r="6" spans="1:25" x14ac:dyDescent="0.2">
      <c r="A6" s="5" t="s">
        <v>25</v>
      </c>
      <c r="B6" s="8">
        <v>1.5</v>
      </c>
      <c r="C6" s="8">
        <v>2.1</v>
      </c>
      <c r="D6" s="8">
        <f t="shared" ref="D6:D17" si="0">C6-B6</f>
        <v>0.60000000000000009</v>
      </c>
      <c r="E6" s="8">
        <v>0.2</v>
      </c>
      <c r="F6" s="8">
        <v>0.7</v>
      </c>
      <c r="G6" s="8" t="e">
        <f>#REF!</f>
        <v>#REF!</v>
      </c>
      <c r="H6" s="8" t="e">
        <f>#REF!</f>
        <v>#REF!</v>
      </c>
      <c r="I6" s="8"/>
      <c r="J6" s="8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</row>
    <row r="7" spans="1:25" x14ac:dyDescent="0.2">
      <c r="A7" s="5" t="s">
        <v>1</v>
      </c>
      <c r="B7" s="8">
        <v>2.2000000000000002</v>
      </c>
      <c r="C7" s="8">
        <v>2.8000000000000003</v>
      </c>
      <c r="D7" s="8">
        <f t="shared" si="0"/>
        <v>0.60000000000000009</v>
      </c>
      <c r="E7" s="8">
        <v>0.18</v>
      </c>
      <c r="F7" s="8">
        <v>0.67999999999999994</v>
      </c>
      <c r="G7" s="8" t="e">
        <f>#REF!</f>
        <v>#REF!</v>
      </c>
      <c r="H7" s="8" t="e">
        <f>#REF!</f>
        <v>#REF!</v>
      </c>
      <c r="I7" s="8"/>
      <c r="J7" s="8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</row>
    <row r="8" spans="1:25" x14ac:dyDescent="0.2">
      <c r="A8" s="5" t="s">
        <v>2</v>
      </c>
      <c r="B8" s="8">
        <v>2.5</v>
      </c>
      <c r="C8" s="8">
        <v>3.1</v>
      </c>
      <c r="D8" s="8">
        <f t="shared" si="0"/>
        <v>0.60000000000000009</v>
      </c>
      <c r="E8" s="8">
        <v>0.28000000000000003</v>
      </c>
      <c r="F8" s="8">
        <v>0.78</v>
      </c>
      <c r="G8" s="8" t="e">
        <f>#REF!</f>
        <v>#REF!</v>
      </c>
      <c r="H8" s="8" t="e">
        <f>#REF!</f>
        <v>#REF!</v>
      </c>
      <c r="I8" s="8"/>
      <c r="J8" s="8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</row>
    <row r="9" spans="1:25" x14ac:dyDescent="0.2">
      <c r="A9" s="5" t="s">
        <v>3</v>
      </c>
      <c r="B9" s="8">
        <v>2.84</v>
      </c>
      <c r="C9" s="8">
        <v>3.44</v>
      </c>
      <c r="D9" s="8">
        <f t="shared" si="0"/>
        <v>0.60000000000000009</v>
      </c>
      <c r="E9" s="8">
        <v>0.32</v>
      </c>
      <c r="F9" s="8">
        <v>0.82000000000000006</v>
      </c>
      <c r="G9" s="8" t="e">
        <f>#REF!</f>
        <v>#REF!</v>
      </c>
      <c r="H9" s="8" t="e">
        <f>#REF!</f>
        <v>#REF!</v>
      </c>
      <c r="I9" s="8"/>
      <c r="J9" s="8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</row>
    <row r="10" spans="1:25" x14ac:dyDescent="0.2">
      <c r="A10" s="5" t="s">
        <v>4</v>
      </c>
      <c r="B10" s="8">
        <v>3.1799999999999997</v>
      </c>
      <c r="C10" s="8">
        <v>3.78</v>
      </c>
      <c r="D10" s="8">
        <f t="shared" si="0"/>
        <v>0.60000000000000009</v>
      </c>
      <c r="E10" s="8">
        <v>0.36</v>
      </c>
      <c r="F10" s="8">
        <v>0.86</v>
      </c>
      <c r="G10" s="8" t="e">
        <f>#REF!</f>
        <v>#REF!</v>
      </c>
      <c r="H10" s="8" t="e">
        <f>#REF!</f>
        <v>#REF!</v>
      </c>
      <c r="I10" s="8"/>
      <c r="J10" s="8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</row>
    <row r="11" spans="1:25" x14ac:dyDescent="0.2">
      <c r="A11" s="5" t="s">
        <v>5</v>
      </c>
      <c r="B11" s="8">
        <v>3.52</v>
      </c>
      <c r="C11" s="8">
        <v>4.12</v>
      </c>
      <c r="D11" s="8">
        <f t="shared" si="0"/>
        <v>0.60000000000000009</v>
      </c>
      <c r="E11" s="8">
        <v>0.4</v>
      </c>
      <c r="F11" s="8">
        <v>0.9</v>
      </c>
      <c r="G11" s="8" t="e">
        <f>#REF!</f>
        <v>#REF!</v>
      </c>
      <c r="H11" s="8" t="e">
        <f>#REF!</f>
        <v>#REF!</v>
      </c>
      <c r="I11" s="8"/>
      <c r="J11" s="8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</row>
    <row r="12" spans="1:25" x14ac:dyDescent="0.2">
      <c r="A12" s="5" t="s">
        <v>6</v>
      </c>
      <c r="B12" s="8">
        <v>3.5583333333333336</v>
      </c>
      <c r="C12" s="8">
        <v>4.1583333333333332</v>
      </c>
      <c r="D12" s="8">
        <f t="shared" si="0"/>
        <v>0.59999999999999964</v>
      </c>
      <c r="E12" s="8">
        <v>0.61</v>
      </c>
      <c r="F12" s="8">
        <v>1.1099999999999999</v>
      </c>
      <c r="G12" s="8" t="e">
        <f>#REF!</f>
        <v>#REF!</v>
      </c>
      <c r="H12" s="8" t="e">
        <f>#REF!</f>
        <v>#REF!</v>
      </c>
      <c r="I12" s="8"/>
      <c r="J12" s="8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</row>
    <row r="13" spans="1:25" x14ac:dyDescent="0.2">
      <c r="A13" s="5" t="s">
        <v>7</v>
      </c>
      <c r="B13" s="8">
        <v>3.5966666666666667</v>
      </c>
      <c r="C13" s="8">
        <v>4.1966666666666663</v>
      </c>
      <c r="D13" s="8">
        <f t="shared" si="0"/>
        <v>0.59999999999999964</v>
      </c>
      <c r="E13" s="8">
        <v>0.82</v>
      </c>
      <c r="F13" s="8">
        <v>1.3199999999999998</v>
      </c>
      <c r="G13" s="8" t="e">
        <f>#REF!</f>
        <v>#REF!</v>
      </c>
      <c r="H13" s="8" t="e">
        <f>#REF!</f>
        <v>#REF!</v>
      </c>
      <c r="I13" s="8"/>
      <c r="J13" s="8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</row>
    <row r="14" spans="1:25" x14ac:dyDescent="0.2">
      <c r="A14" s="5" t="s">
        <v>8</v>
      </c>
      <c r="B14" s="8">
        <v>3.6349999999999998</v>
      </c>
      <c r="C14" s="8">
        <v>4.2349999999999994</v>
      </c>
      <c r="D14" s="8">
        <f t="shared" si="0"/>
        <v>0.59999999999999964</v>
      </c>
      <c r="E14" s="8">
        <v>0.88357142857142856</v>
      </c>
      <c r="F14" s="8">
        <v>1.3835714285714285</v>
      </c>
      <c r="G14" s="8" t="e">
        <f>#REF!</f>
        <v>#REF!</v>
      </c>
      <c r="H14" s="8" t="e">
        <f>#REF!</f>
        <v>#REF!</v>
      </c>
      <c r="I14" s="8"/>
      <c r="J14" s="8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</row>
    <row r="15" spans="1:25" x14ac:dyDescent="0.2">
      <c r="A15" s="5" t="s">
        <v>9</v>
      </c>
      <c r="B15" s="8">
        <v>3.6733333333333329</v>
      </c>
      <c r="C15" s="8">
        <v>4.2733333333333325</v>
      </c>
      <c r="D15" s="8">
        <f t="shared" si="0"/>
        <v>0.59999999999999964</v>
      </c>
      <c r="E15" s="8">
        <v>0.94714285714285718</v>
      </c>
      <c r="F15" s="8">
        <v>1.4471428571428571</v>
      </c>
      <c r="G15" s="8" t="e">
        <f>#REF!</f>
        <v>#REF!</v>
      </c>
      <c r="H15" s="8" t="e">
        <f>#REF!</f>
        <v>#REF!</v>
      </c>
      <c r="I15" s="8"/>
      <c r="J15" s="8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</row>
    <row r="16" spans="1:25" x14ac:dyDescent="0.2">
      <c r="A16" s="5" t="s">
        <v>10</v>
      </c>
      <c r="B16" s="8">
        <v>3.711666666666666</v>
      </c>
      <c r="C16" s="8">
        <v>4.3116666666666656</v>
      </c>
      <c r="D16" s="8">
        <f t="shared" si="0"/>
        <v>0.59999999999999964</v>
      </c>
      <c r="E16" s="8">
        <v>1.0107142857142857</v>
      </c>
      <c r="F16" s="8">
        <v>1.5107142857142857</v>
      </c>
      <c r="G16" s="8" t="e">
        <f>#REF!</f>
        <v>#REF!</v>
      </c>
      <c r="H16" s="8" t="e">
        <f>#REF!</f>
        <v>#REF!</v>
      </c>
      <c r="I16" s="8"/>
      <c r="J16" s="8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</row>
    <row r="17" spans="1:25" x14ac:dyDescent="0.2">
      <c r="A17" s="5" t="s">
        <v>26</v>
      </c>
      <c r="B17" s="8">
        <v>3.75</v>
      </c>
      <c r="C17" s="8">
        <v>4.25</v>
      </c>
      <c r="D17" s="8">
        <f t="shared" si="0"/>
        <v>0.5</v>
      </c>
      <c r="E17" s="8">
        <v>1.1299999999999999</v>
      </c>
      <c r="F17" s="8">
        <v>1.63</v>
      </c>
      <c r="G17" s="8" t="e">
        <f>#REF!</f>
        <v>#REF!</v>
      </c>
      <c r="H17" s="8" t="e">
        <f>#REF!</f>
        <v>#REF!</v>
      </c>
      <c r="I17" s="8"/>
      <c r="J17" s="8"/>
      <c r="K17" s="8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</row>
    <row r="18" spans="1:25" x14ac:dyDescent="0.2">
      <c r="A18" s="5" t="s">
        <v>11</v>
      </c>
      <c r="B18" s="8">
        <v>3.8214285714285716</v>
      </c>
      <c r="C18" s="8">
        <v>4.3214285714285712</v>
      </c>
      <c r="D18" s="9">
        <f>AVERAGE(D6:D17)</f>
        <v>0.59166666666666656</v>
      </c>
      <c r="E18" s="8">
        <v>1.865</v>
      </c>
      <c r="F18" s="8">
        <v>2.6</v>
      </c>
      <c r="G18" s="8" t="e">
        <f>#REF!</f>
        <v>#REF!</v>
      </c>
      <c r="H18" s="8" t="e">
        <f>#REF!</f>
        <v>#REF!</v>
      </c>
      <c r="I18" s="8"/>
      <c r="J18" s="8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</row>
    <row r="19" spans="1:25" x14ac:dyDescent="0.2">
      <c r="A19" s="5" t="s">
        <v>12</v>
      </c>
      <c r="B19" s="8">
        <v>3.8928571428571432</v>
      </c>
      <c r="C19" s="8">
        <v>4.3928571428571432</v>
      </c>
      <c r="D19" s="8"/>
      <c r="E19" s="8">
        <v>2.6</v>
      </c>
      <c r="F19" s="8">
        <v>3</v>
      </c>
      <c r="G19" s="8" t="e">
        <f>#REF!</f>
        <v>#REF!</v>
      </c>
      <c r="H19" s="8" t="e">
        <f>#REF!</f>
        <v>#REF!</v>
      </c>
      <c r="I19" s="8"/>
      <c r="J19" s="8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</row>
    <row r="20" spans="1:25" x14ac:dyDescent="0.2">
      <c r="A20" s="5" t="s">
        <v>13</v>
      </c>
      <c r="B20" s="8">
        <v>3.9642857142857149</v>
      </c>
      <c r="C20" s="8">
        <v>4.4642857142857153</v>
      </c>
      <c r="D20" s="8"/>
      <c r="E20" s="8">
        <v>2.9141666666666666</v>
      </c>
      <c r="F20" s="8">
        <v>3.3141666666666665</v>
      </c>
      <c r="G20" s="8" t="e">
        <f>#REF!</f>
        <v>#REF!</v>
      </c>
      <c r="H20" s="8" t="e">
        <f>#REF!</f>
        <v>#REF!</v>
      </c>
      <c r="I20" s="8"/>
      <c r="J20" s="8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</row>
    <row r="21" spans="1:25" x14ac:dyDescent="0.2">
      <c r="A21" s="5" t="s">
        <v>14</v>
      </c>
      <c r="B21" s="8">
        <v>4.0357142857142865</v>
      </c>
      <c r="C21" s="8">
        <v>4.5357142857142865</v>
      </c>
      <c r="D21" s="8"/>
      <c r="E21" s="8">
        <v>3.2283333333333331</v>
      </c>
      <c r="F21" s="8">
        <v>3.628333333333333</v>
      </c>
      <c r="G21" s="8" t="e">
        <f>#REF!</f>
        <v>#REF!</v>
      </c>
      <c r="H21" s="8" t="e">
        <f>#REF!</f>
        <v>#REF!</v>
      </c>
      <c r="I21" s="8"/>
      <c r="J21" s="8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</row>
    <row r="22" spans="1:25" x14ac:dyDescent="0.2">
      <c r="A22" s="5" t="s">
        <v>15</v>
      </c>
      <c r="B22" s="8">
        <v>4.1071428571428577</v>
      </c>
      <c r="C22" s="8">
        <v>4.6071428571428577</v>
      </c>
      <c r="D22" s="8"/>
      <c r="E22" s="8">
        <v>3.5424999999999995</v>
      </c>
      <c r="F22" s="8">
        <v>3.9424999999999994</v>
      </c>
      <c r="G22" s="8" t="e">
        <f>#REF!</f>
        <v>#REF!</v>
      </c>
      <c r="H22" s="8" t="e">
        <f>#REF!</f>
        <v>#REF!</v>
      </c>
      <c r="I22" s="8"/>
      <c r="J22" s="8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</row>
    <row r="23" spans="1:25" x14ac:dyDescent="0.2">
      <c r="A23" s="5" t="s">
        <v>16</v>
      </c>
      <c r="B23" s="8">
        <v>4.1785714285714288</v>
      </c>
      <c r="C23" s="8">
        <v>4.6785714285714288</v>
      </c>
      <c r="D23" s="8"/>
      <c r="E23" s="8">
        <v>3.856666666666666</v>
      </c>
      <c r="F23" s="8">
        <v>4.2566666666666659</v>
      </c>
      <c r="G23" s="8" t="e">
        <f>#REF!</f>
        <v>#REF!</v>
      </c>
      <c r="H23" s="8" t="e">
        <f>#REF!</f>
        <v>#REF!</v>
      </c>
      <c r="I23" s="8"/>
      <c r="J23" s="8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</row>
    <row r="24" spans="1:25" x14ac:dyDescent="0.2">
      <c r="A24" s="5" t="s">
        <v>17</v>
      </c>
      <c r="B24" s="8">
        <v>4.25</v>
      </c>
      <c r="C24" s="8">
        <v>4.75</v>
      </c>
      <c r="D24" s="8"/>
      <c r="E24" s="8">
        <v>4.1708333333333325</v>
      </c>
      <c r="F24" s="8">
        <v>4.5708333333333329</v>
      </c>
      <c r="G24" s="8" t="e">
        <f>#REF!</f>
        <v>#REF!</v>
      </c>
      <c r="H24" s="8" t="e">
        <f>#REF!</f>
        <v>#REF!</v>
      </c>
      <c r="I24" s="8"/>
      <c r="J24" s="8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</row>
    <row r="25" spans="1:25" x14ac:dyDescent="0.2">
      <c r="A25" s="5" t="s">
        <v>18</v>
      </c>
      <c r="B25" s="8">
        <v>4.5950000000000006</v>
      </c>
      <c r="C25" s="8">
        <v>5.0950000000000006</v>
      </c>
      <c r="D25" s="8"/>
      <c r="E25" s="8">
        <v>4.4849999999999994</v>
      </c>
      <c r="F25" s="8">
        <v>4.8849999999999998</v>
      </c>
      <c r="G25" s="8" t="e">
        <f>#REF!</f>
        <v>#REF!</v>
      </c>
      <c r="H25" s="8" t="e">
        <f>#REF!</f>
        <v>#REF!</v>
      </c>
      <c r="I25" s="8"/>
      <c r="J25" s="5"/>
      <c r="K25" s="5"/>
      <c r="L25" s="5"/>
      <c r="M25" s="5"/>
      <c r="N25" s="5"/>
      <c r="O25" s="5"/>
      <c r="P25" s="5"/>
      <c r="Q25" s="8"/>
      <c r="R25" s="5"/>
      <c r="S25" s="5"/>
      <c r="T25" s="5"/>
      <c r="U25" s="5"/>
      <c r="V25" s="5"/>
      <c r="W25" s="5"/>
      <c r="X25" s="5"/>
      <c r="Y25" s="5"/>
    </row>
    <row r="26" spans="1:25" x14ac:dyDescent="0.2">
      <c r="A26" s="5" t="s">
        <v>19</v>
      </c>
      <c r="B26" s="8">
        <v>4.9400000000000004</v>
      </c>
      <c r="C26" s="8">
        <v>5.24</v>
      </c>
      <c r="D26" s="8"/>
      <c r="E26" s="8">
        <v>4.7991666666666664</v>
      </c>
      <c r="F26" s="8">
        <v>5.1991666666666667</v>
      </c>
      <c r="G26" s="8" t="e">
        <f>#REF!</f>
        <v>#REF!</v>
      </c>
      <c r="H26" s="8" t="e">
        <f>#REF!</f>
        <v>#REF!</v>
      </c>
      <c r="I26" s="8"/>
      <c r="J26" s="5"/>
      <c r="K26" s="5"/>
      <c r="L26" s="5"/>
      <c r="M26" s="5"/>
      <c r="N26" s="5"/>
      <c r="O26" s="5"/>
      <c r="P26" s="5"/>
      <c r="Q26" s="8"/>
      <c r="R26" s="5"/>
      <c r="S26" s="5"/>
      <c r="T26" s="5"/>
      <c r="U26" s="5"/>
      <c r="V26" s="5"/>
      <c r="W26" s="5"/>
      <c r="X26" s="5"/>
      <c r="Y26" s="5"/>
    </row>
    <row r="27" spans="1:25" x14ac:dyDescent="0.2">
      <c r="A27" s="5" t="s">
        <v>20</v>
      </c>
      <c r="B27" s="8">
        <v>4.9800000000000004</v>
      </c>
      <c r="C27" s="8">
        <v>5.28</v>
      </c>
      <c r="D27" s="8"/>
      <c r="E27" s="8">
        <v>5.1133333333333333</v>
      </c>
      <c r="F27" s="8">
        <v>5.3633333333333333</v>
      </c>
      <c r="G27" s="8" t="e">
        <f>#REF!</f>
        <v>#REF!</v>
      </c>
      <c r="H27" s="8" t="e">
        <f>#REF!</f>
        <v>#REF!</v>
      </c>
      <c r="I27" s="8"/>
      <c r="J27" s="5"/>
      <c r="K27" s="5"/>
      <c r="L27" s="5"/>
      <c r="M27" s="5"/>
      <c r="N27" s="5"/>
      <c r="O27" s="5"/>
      <c r="P27" s="5"/>
      <c r="Q27" s="8"/>
      <c r="R27" s="5"/>
      <c r="S27" s="5"/>
      <c r="T27" s="5"/>
      <c r="U27" s="5"/>
      <c r="V27" s="5"/>
      <c r="W27" s="5"/>
      <c r="X27" s="5"/>
      <c r="Y27" s="5"/>
    </row>
    <row r="28" spans="1:25" x14ac:dyDescent="0.2">
      <c r="A28" s="5" t="s">
        <v>21</v>
      </c>
      <c r="B28" s="8">
        <v>5.0200000000000005</v>
      </c>
      <c r="C28" s="8">
        <v>5.32</v>
      </c>
      <c r="D28" s="8"/>
      <c r="E28" s="8">
        <v>5.4275000000000002</v>
      </c>
      <c r="F28" s="8">
        <v>5.6775000000000002</v>
      </c>
      <c r="G28" s="8" t="e">
        <f>#REF!</f>
        <v>#REF!</v>
      </c>
      <c r="H28" s="8" t="e">
        <f>#REF!</f>
        <v>#REF!</v>
      </c>
      <c r="I28" s="8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</row>
    <row r="29" spans="1:25" x14ac:dyDescent="0.2">
      <c r="A29" s="5" t="s">
        <v>22</v>
      </c>
      <c r="B29" s="8">
        <v>5.0600000000000005</v>
      </c>
      <c r="C29" s="8">
        <v>5.36</v>
      </c>
      <c r="D29" s="8"/>
      <c r="E29" s="8">
        <v>5.7416666666666671</v>
      </c>
      <c r="F29" s="8">
        <v>5.9916666666666671</v>
      </c>
      <c r="G29" s="8" t="e">
        <f>#REF!</f>
        <v>#REF!</v>
      </c>
      <c r="H29" s="8" t="e">
        <f>#REF!</f>
        <v>#REF!</v>
      </c>
      <c r="I29" s="8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</row>
    <row r="30" spans="1:25" x14ac:dyDescent="0.2">
      <c r="A30" s="5" t="s">
        <v>23</v>
      </c>
      <c r="B30" s="8">
        <v>5.1000000000000005</v>
      </c>
      <c r="C30" s="8">
        <v>5.4</v>
      </c>
      <c r="D30" s="8"/>
      <c r="E30" s="8">
        <v>6.0558333333333341</v>
      </c>
      <c r="F30" s="8">
        <v>6.3058333333333341</v>
      </c>
      <c r="G30" s="8" t="e">
        <f>#REF!</f>
        <v>#REF!</v>
      </c>
      <c r="H30" s="8" t="e">
        <f>#REF!</f>
        <v>#REF!</v>
      </c>
      <c r="I30" s="8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</row>
    <row r="31" spans="1:25" x14ac:dyDescent="0.2">
      <c r="A31" s="5" t="s">
        <v>24</v>
      </c>
      <c r="B31" s="8">
        <v>5.14</v>
      </c>
      <c r="C31" s="8">
        <v>5.4399999999999995</v>
      </c>
      <c r="D31" s="8"/>
      <c r="E31" s="8">
        <v>6.37</v>
      </c>
      <c r="F31" s="8">
        <v>6.62</v>
      </c>
      <c r="G31" s="8" t="e">
        <f>#REF!</f>
        <v>#REF!</v>
      </c>
      <c r="H31" s="8" t="e">
        <f>#REF!</f>
        <v>#REF!</v>
      </c>
      <c r="I31" s="8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</row>
    <row r="32" spans="1:25" x14ac:dyDescent="0.2">
      <c r="A32" s="5" t="s">
        <v>27</v>
      </c>
      <c r="B32" s="8">
        <v>5.35</v>
      </c>
      <c r="C32" s="8">
        <v>5.6499999999999995</v>
      </c>
      <c r="D32" s="8"/>
      <c r="E32" s="8">
        <v>6.6559999999999997</v>
      </c>
      <c r="F32" s="8">
        <v>6.9059999999999997</v>
      </c>
      <c r="G32" s="8" t="e">
        <f>#REF!</f>
        <v>#REF!</v>
      </c>
      <c r="H32" s="8" t="e">
        <f>#REF!</f>
        <v>#REF!</v>
      </c>
      <c r="I32" s="8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</row>
    <row r="33" spans="1:25" x14ac:dyDescent="0.2">
      <c r="A33" s="5" t="s">
        <v>28</v>
      </c>
      <c r="B33" s="8">
        <v>5.56</v>
      </c>
      <c r="C33" s="8">
        <v>5.8599999999999994</v>
      </c>
      <c r="D33" s="8"/>
      <c r="E33" s="8">
        <v>6.9419999999999993</v>
      </c>
      <c r="F33" s="8">
        <v>7.1919999999999993</v>
      </c>
      <c r="G33" s="8" t="e">
        <f>#REF!</f>
        <v>#REF!</v>
      </c>
      <c r="H33" s="8" t="e">
        <f>#REF!</f>
        <v>#REF!</v>
      </c>
      <c r="I33" s="8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</row>
    <row r="34" spans="1:25" x14ac:dyDescent="0.2">
      <c r="A34" s="5" t="s">
        <v>29</v>
      </c>
      <c r="B34" s="8">
        <v>5.77</v>
      </c>
      <c r="C34" s="8">
        <v>6.0699999999999994</v>
      </c>
      <c r="D34" s="8"/>
      <c r="E34" s="8">
        <v>7.2279999999999989</v>
      </c>
      <c r="F34" s="8">
        <v>7.4779999999999989</v>
      </c>
      <c r="G34" s="8" t="e">
        <f>#REF!</f>
        <v>#REF!</v>
      </c>
      <c r="H34" s="8" t="e">
        <f>#REF!</f>
        <v>#REF!</v>
      </c>
      <c r="I34" s="8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25" x14ac:dyDescent="0.2">
      <c r="A35" s="5" t="s">
        <v>30</v>
      </c>
      <c r="B35" s="8">
        <v>5.9799999999999995</v>
      </c>
      <c r="C35" s="8">
        <v>6.2799999999999994</v>
      </c>
      <c r="D35" s="8"/>
      <c r="E35" s="8">
        <v>7.5139999999999985</v>
      </c>
      <c r="F35" s="8">
        <v>7.7639999999999985</v>
      </c>
      <c r="G35" s="8" t="e">
        <f>#REF!</f>
        <v>#REF!</v>
      </c>
      <c r="H35" s="8" t="e">
        <f>#REF!</f>
        <v>#REF!</v>
      </c>
      <c r="I35" s="8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</row>
    <row r="36" spans="1:25" x14ac:dyDescent="0.2">
      <c r="A36" s="5" t="s">
        <v>31</v>
      </c>
      <c r="B36" s="8">
        <v>6.1899999999999995</v>
      </c>
      <c r="C36" s="8">
        <v>6.39</v>
      </c>
      <c r="D36" s="8"/>
      <c r="E36" s="8">
        <v>7.8</v>
      </c>
      <c r="F36" s="8">
        <v>8.0500000000000007</v>
      </c>
      <c r="G36" s="8" t="e">
        <f>#REF!</f>
        <v>#REF!</v>
      </c>
      <c r="H36" s="8" t="e">
        <f>#REF!</f>
        <v>#REF!</v>
      </c>
      <c r="I36" s="8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</row>
    <row r="37" spans="1:25" x14ac:dyDescent="0.2">
      <c r="A37" s="5" t="s">
        <v>33</v>
      </c>
      <c r="B37" s="8">
        <v>6.3469999999999995</v>
      </c>
      <c r="C37" s="8">
        <v>6.5469999999999997</v>
      </c>
      <c r="D37" s="8"/>
      <c r="E37" s="8">
        <v>8</v>
      </c>
      <c r="F37" s="8">
        <v>8.25</v>
      </c>
      <c r="G37" s="8" t="e">
        <f>#REF!</f>
        <v>#REF!</v>
      </c>
      <c r="H37" s="8" t="e">
        <f>#REF!</f>
        <v>#REF!</v>
      </c>
      <c r="I37" s="8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</row>
    <row r="38" spans="1:25" x14ac:dyDescent="0.2">
      <c r="A38" s="5" t="s">
        <v>34</v>
      </c>
      <c r="B38" s="8">
        <v>6.5039999999999996</v>
      </c>
      <c r="C38" s="8">
        <v>6.7039999999999997</v>
      </c>
      <c r="D38" s="8"/>
      <c r="E38" s="8">
        <v>8.1999999999999993</v>
      </c>
      <c r="F38" s="8">
        <v>8.4499999999999993</v>
      </c>
      <c r="G38" s="8" t="e">
        <f>#REF!</f>
        <v>#REF!</v>
      </c>
      <c r="H38" s="8" t="e">
        <f>#REF!</f>
        <v>#REF!</v>
      </c>
      <c r="I38" s="8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</row>
    <row r="39" spans="1:25" x14ac:dyDescent="0.2">
      <c r="A39" s="5" t="s">
        <v>35</v>
      </c>
      <c r="B39" s="8">
        <v>6.6609999999999996</v>
      </c>
      <c r="C39" s="8">
        <v>6.8609999999999998</v>
      </c>
      <c r="D39" s="8"/>
      <c r="E39" s="8">
        <v>8.3999999999999986</v>
      </c>
      <c r="F39" s="8">
        <v>8.6499999999999986</v>
      </c>
      <c r="G39" s="8" t="e">
        <f>#REF!</f>
        <v>#REF!</v>
      </c>
      <c r="H39" s="8" t="e">
        <f>#REF!</f>
        <v>#REF!</v>
      </c>
      <c r="I39" s="8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</row>
    <row r="40" spans="1:25" x14ac:dyDescent="0.2">
      <c r="A40" s="5" t="s">
        <v>36</v>
      </c>
      <c r="B40" s="8">
        <v>6.8179999999999996</v>
      </c>
      <c r="C40" s="8">
        <v>7.0179999999999998</v>
      </c>
      <c r="D40" s="8"/>
      <c r="E40" s="8">
        <v>8.5999999999999979</v>
      </c>
      <c r="F40" s="8">
        <v>8.8499999999999979</v>
      </c>
      <c r="G40" s="8" t="e">
        <f>#REF!</f>
        <v>#REF!</v>
      </c>
      <c r="H40" s="8" t="e">
        <f>#REF!</f>
        <v>#REF!</v>
      </c>
      <c r="I40" s="8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</row>
    <row r="41" spans="1:25" x14ac:dyDescent="0.2">
      <c r="A41" s="5" t="s">
        <v>37</v>
      </c>
      <c r="B41" s="8">
        <v>6.9749999999999996</v>
      </c>
      <c r="C41" s="8">
        <v>7.1749999999999998</v>
      </c>
      <c r="D41" s="8"/>
      <c r="E41" s="8">
        <v>8.7999999999999972</v>
      </c>
      <c r="F41" s="8">
        <v>9.0499999999999972</v>
      </c>
      <c r="G41" s="8" t="e">
        <f>#REF!</f>
        <v>#REF!</v>
      </c>
      <c r="H41" s="8" t="e">
        <f>#REF!</f>
        <v>#REF!</v>
      </c>
      <c r="I41" s="8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</row>
    <row r="42" spans="1:25" x14ac:dyDescent="0.2">
      <c r="A42" s="5" t="s">
        <v>38</v>
      </c>
      <c r="B42" s="8">
        <v>7.1319999999999997</v>
      </c>
      <c r="C42" s="8">
        <v>7.3319999999999999</v>
      </c>
      <c r="D42" s="8"/>
      <c r="E42" s="8">
        <v>8.9999999999999964</v>
      </c>
      <c r="F42" s="8">
        <v>9.2499999999999964</v>
      </c>
      <c r="G42" s="8" t="e">
        <f>#REF!</f>
        <v>#REF!</v>
      </c>
      <c r="H42" s="8" t="e">
        <f>#REF!</f>
        <v>#REF!</v>
      </c>
      <c r="I42" s="8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</row>
    <row r="43" spans="1:25" x14ac:dyDescent="0.2">
      <c r="A43" s="5" t="s">
        <v>39</v>
      </c>
      <c r="B43" s="8">
        <v>7.2889999999999997</v>
      </c>
      <c r="C43" s="8">
        <v>7.4889999999999999</v>
      </c>
      <c r="D43" s="8"/>
      <c r="E43" s="8">
        <v>9.1999999999999957</v>
      </c>
      <c r="F43" s="8">
        <v>9.4499999999999957</v>
      </c>
      <c r="G43" s="8" t="e">
        <f>#REF!</f>
        <v>#REF!</v>
      </c>
      <c r="H43" s="8" t="e">
        <f>#REF!</f>
        <v>#REF!</v>
      </c>
      <c r="I43" s="8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</row>
    <row r="44" spans="1:25" x14ac:dyDescent="0.2">
      <c r="A44" s="5" t="s">
        <v>40</v>
      </c>
      <c r="B44" s="8">
        <v>7.4459999999999997</v>
      </c>
      <c r="C44" s="8">
        <v>7.6459999999999999</v>
      </c>
      <c r="D44" s="8"/>
      <c r="E44" s="8">
        <v>9.399999999999995</v>
      </c>
      <c r="F44" s="8">
        <v>9.649999999999995</v>
      </c>
      <c r="G44" s="8" t="e">
        <f>#REF!</f>
        <v>#REF!</v>
      </c>
      <c r="H44" s="8" t="e">
        <f>#REF!</f>
        <v>#REF!</v>
      </c>
      <c r="I44" s="8"/>
      <c r="J44" s="5"/>
      <c r="K44" s="5"/>
      <c r="L44" s="5"/>
      <c r="M44" s="5" t="s">
        <v>0</v>
      </c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</row>
    <row r="45" spans="1:25" x14ac:dyDescent="0.2">
      <c r="A45" s="5" t="s">
        <v>41</v>
      </c>
      <c r="B45" s="8">
        <v>7.6029999999999998</v>
      </c>
      <c r="C45" s="8">
        <v>7.8029999999999999</v>
      </c>
      <c r="D45" s="8"/>
      <c r="E45" s="8">
        <v>9.5999999999999943</v>
      </c>
      <c r="F45" s="8">
        <v>9.8499999999999943</v>
      </c>
      <c r="G45" s="8" t="e">
        <f>#REF!</f>
        <v>#REF!</v>
      </c>
      <c r="H45" s="8" t="e">
        <f>#REF!</f>
        <v>#REF!</v>
      </c>
      <c r="I45" s="8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</row>
    <row r="46" spans="1:25" x14ac:dyDescent="0.2">
      <c r="A46" s="5" t="s">
        <v>42</v>
      </c>
      <c r="B46" s="8">
        <v>7.7600000000000016</v>
      </c>
      <c r="C46" s="8">
        <v>7.9600000000000017</v>
      </c>
      <c r="D46" s="8"/>
      <c r="E46" s="8">
        <v>9.8000000000000007</v>
      </c>
      <c r="F46" s="8">
        <v>10.050000000000001</v>
      </c>
      <c r="G46" s="8" t="e">
        <f>#REF!</f>
        <v>#REF!</v>
      </c>
      <c r="H46" s="8" t="e">
        <f>#REF!</f>
        <v>#REF!</v>
      </c>
      <c r="I46" s="8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</row>
    <row r="47" spans="1:25" x14ac:dyDescent="0.2">
      <c r="B47" s="4"/>
      <c r="C47" s="4"/>
      <c r="D47" s="4"/>
      <c r="E47" s="4"/>
      <c r="F47" s="4"/>
      <c r="G47" s="4"/>
      <c r="H47" s="4"/>
    </row>
  </sheetData>
  <sheetProtection password="D9A0" sheet="1" objects="1" scenarios="1"/>
  <mergeCells count="2">
    <mergeCell ref="B3:C3"/>
    <mergeCell ref="E3:F3"/>
  </mergeCells>
  <phoneticPr fontId="0" type="noConversion"/>
  <printOptions gridLines="1" gridLinesSet="0"/>
  <pageMargins left="0.23" right="0.16" top="1" bottom="1" header="0.5" footer="0.5"/>
  <pageSetup scale="7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chart</vt:lpstr>
      <vt:lpstr>chart!Print_Area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RBF</dc:creator>
  <cp:lastModifiedBy>julie</cp:lastModifiedBy>
  <cp:lastPrinted>2014-12-23T02:35:27Z</cp:lastPrinted>
  <dcterms:created xsi:type="dcterms:W3CDTF">1999-04-05T23:29:53Z</dcterms:created>
  <dcterms:modified xsi:type="dcterms:W3CDTF">2014-12-31T02:29:42Z</dcterms:modified>
</cp:coreProperties>
</file>