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Apr\"/>
    </mc:Choice>
  </mc:AlternateContent>
  <xr:revisionPtr revIDLastSave="0" documentId="13_ncr:1_{32966B20-B25E-4974-8544-A884BB130993}" xr6:coauthVersionLast="47" xr6:coauthVersionMax="47" xr10:uidLastSave="{00000000-0000-0000-0000-000000000000}"/>
  <bookViews>
    <workbookView showHorizontalScroll="0" showVerticalScroll="0" xWindow="-28920" yWindow="-120" windowWidth="29040" windowHeight="15720" tabRatio="601" xr2:uid="{00000000-000D-0000-FFFF-FFFF00000000}"/>
  </bookViews>
  <sheets>
    <sheet name="CBS" sheetId="2" r:id="rId1"/>
    <sheet name="Notes" sheetId="3" r:id="rId2"/>
  </sheets>
  <externalReferences>
    <externalReference r:id="rId3"/>
  </externalReferences>
  <definedNames>
    <definedName name="_xlnm.Print_Area" localSheetId="0">CBS!$A$1:$U$324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2" i="2" l="1"/>
  <c r="R322" i="2"/>
  <c r="S321" i="2"/>
  <c r="R321" i="2"/>
  <c r="S320" i="2"/>
  <c r="R320" i="2"/>
  <c r="S319" i="2"/>
  <c r="R319" i="2"/>
  <c r="B29" i="2" l="1"/>
</calcChain>
</file>

<file path=xl/sharedStrings.xml><?xml version="1.0" encoding="utf-8"?>
<sst xmlns="http://schemas.openxmlformats.org/spreadsheetml/2006/main" count="37" uniqueCount="32">
  <si>
    <t>Net Foreign Assets</t>
  </si>
  <si>
    <t>Net Claims on Central Government</t>
  </si>
  <si>
    <t>Claims on Other Sectors</t>
  </si>
  <si>
    <t>Total</t>
  </si>
  <si>
    <t>Monetary Base</t>
  </si>
  <si>
    <r>
      <t>CENTRAL BANK SURVEY</t>
    </r>
    <r>
      <rPr>
        <vertAlign val="superscript"/>
        <sz val="14"/>
        <rFont val="Times New Roman"/>
        <family val="1"/>
      </rPr>
      <t>1/</t>
    </r>
  </si>
  <si>
    <t>End of period</t>
  </si>
  <si>
    <t xml:space="preserve">Claims on Non-Residents </t>
  </si>
  <si>
    <t>Liabilities to  Non-Residents</t>
  </si>
  <si>
    <t>Claims on ODCs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</si>
  <si>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</si>
  <si>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</si>
  <si>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</si>
  <si>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</si>
  <si>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Private Sector</t>
  </si>
  <si>
    <t>Currency in  Circulation</t>
  </si>
  <si>
    <t>Liabilities to ODCs</t>
  </si>
  <si>
    <t>Liabilities to Other  Sectors</t>
  </si>
  <si>
    <t>Other Liabilities to ODCs</t>
  </si>
  <si>
    <t>Deposits &amp; Securities Other than Shares Excluded from Monetary Base</t>
  </si>
  <si>
    <t>Shares &amp; Other Equity</t>
  </si>
  <si>
    <t>Other Items (Net)</t>
  </si>
  <si>
    <r>
      <t>Claims on PNFC</t>
    </r>
    <r>
      <rPr>
        <vertAlign val="superscript"/>
        <sz val="9"/>
        <rFont val="Times New Roman"/>
        <family val="1"/>
      </rPr>
      <t>2/</t>
    </r>
  </si>
  <si>
    <t>($ Million)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</si>
  <si>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</si>
  <si>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General Notes:</t>
  </si>
  <si>
    <t>Reserve Bank of Fiji</t>
  </si>
  <si>
    <t>Source:</t>
  </si>
  <si>
    <t xml:space="preserve">Central Bank Survey </t>
  </si>
  <si>
    <t>Table:</t>
  </si>
  <si>
    <t>Published By:</t>
  </si>
  <si>
    <r>
      <t xml:space="preserve">1/ </t>
    </r>
    <r>
      <rPr>
        <i/>
        <sz val="11"/>
        <rFont val="Times New Roman"/>
        <family val="1"/>
      </rPr>
      <t xml:space="preserve">The data for Central Bank Survey is derived from the assets and liabilities of the Reserve Bank of Fiji, which is based on the RBF's monthly trial balance.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Public Non-Financial Corporations.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</si>
</sst>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b/>
      <i/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0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66" fontId="4" fillId="0" borderId="23" xfId="0" applyNumberFormat="1" applyFont="1" applyBorder="1" applyAlignment="1">
      <alignment horizontal="center" vertical="center"/>
    </xf>
    <xf numFmtId="166" fontId="4" fillId="0" borderId="24" xfId="0" applyNumberFormat="1" applyFont="1" applyBorder="1" applyAlignment="1">
      <alignment horizontal="center" vertical="center"/>
    </xf>
    <xf numFmtId="167" fontId="4" fillId="0" borderId="23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right"/>
    </xf>
    <xf numFmtId="166" fontId="4" fillId="0" borderId="25" xfId="0" applyNumberFormat="1" applyFont="1" applyBorder="1" applyAlignment="1">
      <alignment horizontal="right"/>
    </xf>
    <xf numFmtId="166" fontId="4" fillId="0" borderId="9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 vertical="center"/>
    </xf>
    <xf numFmtId="166" fontId="4" fillId="0" borderId="27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166" fontId="4" fillId="0" borderId="2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7" fontId="4" fillId="0" borderId="21" xfId="0" applyNumberFormat="1" applyFont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13" fillId="2" borderId="7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left" vertical="center"/>
    </xf>
    <xf numFmtId="0" fontId="2" fillId="2" borderId="21" xfId="2" applyFont="1" applyFill="1" applyBorder="1" applyAlignment="1">
      <alignment horizontal="left" vertical="center"/>
    </xf>
    <xf numFmtId="165" fontId="6" fillId="2" borderId="0" xfId="2" applyNumberFormat="1" applyFont="1" applyFill="1" applyAlignment="1">
      <alignment horizontal="left" vertical="center" wrapText="1"/>
    </xf>
    <xf numFmtId="0" fontId="16" fillId="2" borderId="22" xfId="2" applyFont="1" applyFill="1" applyBorder="1" applyAlignment="1">
      <alignment vertical="center" wrapText="1"/>
    </xf>
    <xf numFmtId="0" fontId="14" fillId="2" borderId="0" xfId="2" applyFont="1" applyFill="1" applyAlignment="1">
      <alignment horizontal="left" vertical="center"/>
    </xf>
    <xf numFmtId="165" fontId="6" fillId="2" borderId="0" xfId="2" applyNumberFormat="1" applyFont="1" applyFill="1" applyAlignment="1">
      <alignment vertical="center" wrapText="1"/>
    </xf>
    <xf numFmtId="165" fontId="2" fillId="2" borderId="0" xfId="2" applyNumberFormat="1" applyFont="1" applyFill="1" applyAlignment="1">
      <alignment vertical="center"/>
    </xf>
    <xf numFmtId="0" fontId="16" fillId="2" borderId="0" xfId="2" applyFont="1" applyFill="1" applyAlignment="1">
      <alignment wrapText="1"/>
    </xf>
    <xf numFmtId="0" fontId="9" fillId="2" borderId="0" xfId="2" applyFont="1" applyFill="1" applyAlignment="1">
      <alignment vertical="center"/>
    </xf>
    <xf numFmtId="0" fontId="2" fillId="2" borderId="21" xfId="2" applyFont="1" applyFill="1" applyBorder="1" applyAlignment="1">
      <alignment vertical="center"/>
    </xf>
    <xf numFmtId="0" fontId="14" fillId="2" borderId="22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17" fontId="5" fillId="0" borderId="2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0" fillId="0" borderId="3" xfId="0" applyFont="1" applyBorder="1"/>
    <xf numFmtId="0" fontId="10" fillId="0" borderId="7" xfId="0" applyFont="1" applyBorder="1"/>
    <xf numFmtId="0" fontId="4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6" fillId="2" borderId="22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D4E8A29-5B90-454A-B415-F8C5954A71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\dfs\RSDMoney\SRF\2012-restored\DISSEMINATION%20FOLDER\Fiji%20Financial%20Corporations.xlsx" TargetMode="External"/><Relationship Id="rId1" Type="http://schemas.openxmlformats.org/officeDocument/2006/relationships/externalLinkPath" Target="file:///\\rbf\dfs\RSDMoney\SRF\2012-restored\DISSEMINATION%20FOLDER\Fiji%20Financial%20Corpor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OFC-4SR"/>
      <sheetName val="STA-4SG"/>
      <sheetName val="APD-OFC"/>
      <sheetName val="STA-5SG"/>
      <sheetName val="APD-FC"/>
      <sheetName val="MA-5SR"/>
      <sheetName val="ER-01R"/>
      <sheetName val="Refreshable"/>
      <sheetName val="Reformable"/>
      <sheetName val="STA-3SF"/>
    </sheetNames>
    <sheetDataSet>
      <sheetData sheetId="0"/>
      <sheetData sheetId="1"/>
      <sheetData sheetId="2"/>
      <sheetData sheetId="3">
        <row r="7">
          <cell r="EI7">
            <v>1448.3711977045575</v>
          </cell>
        </row>
        <row r="364">
          <cell r="KI364">
            <v>8.1140159100000009</v>
          </cell>
          <cell r="KJ364">
            <v>7.5304135900000002</v>
          </cell>
          <cell r="KK364">
            <v>7.6540912700000003</v>
          </cell>
          <cell r="KL364">
            <v>7.7069511200000003</v>
          </cell>
        </row>
        <row r="387">
          <cell r="KI387">
            <v>0.96749969999999996</v>
          </cell>
          <cell r="KJ387">
            <v>0.96903545999999996</v>
          </cell>
          <cell r="KK387">
            <v>1.0066643100000001</v>
          </cell>
          <cell r="KL387">
            <v>1.0320456999999998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2"/>
  <sheetViews>
    <sheetView tabSelected="1" zoomScaleNormal="100" zoomScaleSheetLayoutView="100" workbookViewId="0">
      <pane ySplit="5" topLeftCell="A302" activePane="bottomLeft" state="frozen"/>
      <selection pane="bottomLeft" activeCell="O310" sqref="O310"/>
    </sheetView>
  </sheetViews>
  <sheetFormatPr defaultColWidth="9.1796875" defaultRowHeight="13" x14ac:dyDescent="0.3"/>
  <cols>
    <col min="1" max="1" width="8.54296875" style="1" customWidth="1"/>
    <col min="2" max="2" width="12" style="2" customWidth="1"/>
    <col min="3" max="3" width="11.1796875" style="2" customWidth="1"/>
    <col min="4" max="4" width="10.26953125" style="2" customWidth="1"/>
    <col min="5" max="5" width="9.1796875" style="2" customWidth="1"/>
    <col min="6" max="6" width="13.54296875" style="2" customWidth="1"/>
    <col min="7" max="7" width="15.81640625" style="2" customWidth="1"/>
    <col min="8" max="8" width="8.453125" style="2" customWidth="1"/>
    <col min="9" max="9" width="14.26953125" style="2" customWidth="1"/>
    <col min="10" max="10" width="13" style="2" customWidth="1"/>
    <col min="11" max="11" width="9" style="2" customWidth="1"/>
    <col min="12" max="12" width="10.54296875" style="2" customWidth="1"/>
    <col min="13" max="13" width="7.81640625" style="2" customWidth="1"/>
    <col min="14" max="14" width="10.1796875" style="2" customWidth="1"/>
    <col min="15" max="15" width="8.54296875" style="2" customWidth="1"/>
    <col min="16" max="16" width="10.81640625" style="2" customWidth="1"/>
    <col min="17" max="17" width="7.81640625" style="2" customWidth="1"/>
    <col min="18" max="18" width="11.453125" style="2" customWidth="1"/>
    <col min="19" max="19" width="16.453125" style="2" customWidth="1"/>
    <col min="20" max="20" width="10" style="2" customWidth="1"/>
    <col min="21" max="21" width="9.453125" style="2" customWidth="1"/>
    <col min="22" max="41" width="11.26953125" style="1" customWidth="1"/>
    <col min="42" max="16384" width="9.1796875" style="1"/>
  </cols>
  <sheetData>
    <row r="1" spans="1:26" ht="27.5" customHeight="1" x14ac:dyDescent="0.3">
      <c r="A1" s="18"/>
      <c r="B1" s="67" t="s">
        <v>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</row>
    <row r="2" spans="1:26" ht="14.25" customHeight="1" thickBot="1" x14ac:dyDescent="0.4">
      <c r="A2" s="69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1"/>
    </row>
    <row r="3" spans="1:26" s="7" customFormat="1" ht="24" customHeight="1" x14ac:dyDescent="0.25">
      <c r="A3" s="90" t="s">
        <v>6</v>
      </c>
      <c r="B3" s="81" t="s">
        <v>0</v>
      </c>
      <c r="C3" s="82"/>
      <c r="D3" s="87"/>
      <c r="E3" s="76" t="s">
        <v>9</v>
      </c>
      <c r="F3" s="94" t="s">
        <v>1</v>
      </c>
      <c r="G3" s="95"/>
      <c r="H3" s="96"/>
      <c r="I3" s="81" t="s">
        <v>2</v>
      </c>
      <c r="J3" s="82"/>
      <c r="K3" s="82"/>
      <c r="L3" s="82"/>
      <c r="M3" s="83"/>
      <c r="N3" s="81" t="s">
        <v>4</v>
      </c>
      <c r="O3" s="82"/>
      <c r="P3" s="82"/>
      <c r="Q3" s="83"/>
      <c r="R3" s="84" t="s">
        <v>18</v>
      </c>
      <c r="S3" s="61" t="s">
        <v>19</v>
      </c>
      <c r="T3" s="61" t="s">
        <v>20</v>
      </c>
      <c r="U3" s="64" t="s">
        <v>21</v>
      </c>
    </row>
    <row r="4" spans="1:26" s="7" customFormat="1" ht="13.9" customHeight="1" x14ac:dyDescent="0.25">
      <c r="A4" s="91"/>
      <c r="B4" s="79" t="s">
        <v>7</v>
      </c>
      <c r="C4" s="74" t="s">
        <v>8</v>
      </c>
      <c r="D4" s="88" t="s">
        <v>0</v>
      </c>
      <c r="E4" s="77"/>
      <c r="F4" s="79" t="s">
        <v>10</v>
      </c>
      <c r="G4" s="74" t="s">
        <v>11</v>
      </c>
      <c r="H4" s="88" t="s">
        <v>3</v>
      </c>
      <c r="I4" s="79" t="s">
        <v>12</v>
      </c>
      <c r="J4" s="74" t="s">
        <v>13</v>
      </c>
      <c r="K4" s="74" t="s">
        <v>22</v>
      </c>
      <c r="L4" s="74" t="s">
        <v>14</v>
      </c>
      <c r="M4" s="88" t="s">
        <v>3</v>
      </c>
      <c r="N4" s="79" t="s">
        <v>15</v>
      </c>
      <c r="O4" s="74" t="s">
        <v>16</v>
      </c>
      <c r="P4" s="74" t="s">
        <v>17</v>
      </c>
      <c r="Q4" s="72" t="s">
        <v>3</v>
      </c>
      <c r="R4" s="85"/>
      <c r="S4" s="62"/>
      <c r="T4" s="62"/>
      <c r="U4" s="65"/>
    </row>
    <row r="5" spans="1:26" s="7" customFormat="1" ht="37.5" customHeight="1" thickBot="1" x14ac:dyDescent="0.3">
      <c r="A5" s="92"/>
      <c r="B5" s="80"/>
      <c r="C5" s="75"/>
      <c r="D5" s="93"/>
      <c r="E5" s="78"/>
      <c r="F5" s="80"/>
      <c r="G5" s="75"/>
      <c r="H5" s="89"/>
      <c r="I5" s="80"/>
      <c r="J5" s="75"/>
      <c r="K5" s="75"/>
      <c r="L5" s="75"/>
      <c r="M5" s="89" t="s">
        <v>3</v>
      </c>
      <c r="N5" s="80"/>
      <c r="O5" s="75"/>
      <c r="P5" s="75"/>
      <c r="Q5" s="73"/>
      <c r="R5" s="86"/>
      <c r="S5" s="63"/>
      <c r="T5" s="63"/>
      <c r="U5" s="66"/>
      <c r="V5" s="6"/>
      <c r="W5" s="6"/>
      <c r="X5" s="6"/>
      <c r="Y5" s="6"/>
      <c r="Z5" s="8"/>
    </row>
    <row r="6" spans="1:26" s="7" customFormat="1" ht="18" customHeight="1" x14ac:dyDescent="0.25">
      <c r="A6" s="27">
        <v>2002</v>
      </c>
      <c r="B6" s="9">
        <v>740.74472636886219</v>
      </c>
      <c r="C6" s="9">
        <v>2.6152544085223681</v>
      </c>
      <c r="D6" s="19">
        <v>738.12947196033986</v>
      </c>
      <c r="E6" s="24">
        <v>0.77200000000000002</v>
      </c>
      <c r="F6" s="9">
        <v>58.953000000000003</v>
      </c>
      <c r="G6" s="9">
        <v>195.70502282999999</v>
      </c>
      <c r="H6" s="19">
        <v>-136.75202282999999</v>
      </c>
      <c r="I6" s="9">
        <v>0</v>
      </c>
      <c r="J6" s="9">
        <v>0</v>
      </c>
      <c r="K6" s="9">
        <v>0</v>
      </c>
      <c r="L6" s="9">
        <v>0</v>
      </c>
      <c r="M6" s="19">
        <v>0</v>
      </c>
      <c r="N6" s="9">
        <v>238.84199999999998</v>
      </c>
      <c r="O6" s="9">
        <v>207.69900000000001</v>
      </c>
      <c r="P6" s="9">
        <v>0</v>
      </c>
      <c r="Q6" s="19">
        <v>446.541</v>
      </c>
      <c r="R6" s="9">
        <v>29.78397717</v>
      </c>
      <c r="S6" s="9">
        <v>13.529</v>
      </c>
      <c r="T6" s="9">
        <v>83.544999999999987</v>
      </c>
      <c r="U6" s="28">
        <v>28.750471960339841</v>
      </c>
      <c r="V6" s="10"/>
      <c r="W6" s="10"/>
      <c r="X6" s="10"/>
      <c r="Y6" s="10"/>
    </row>
    <row r="7" spans="1:26" s="7" customFormat="1" ht="18" customHeight="1" x14ac:dyDescent="0.25">
      <c r="A7" s="27">
        <v>2003</v>
      </c>
      <c r="B7" s="9">
        <v>728.98316695068024</v>
      </c>
      <c r="C7" s="9">
        <v>20.187802489659006</v>
      </c>
      <c r="D7" s="19">
        <v>708.79536446102122</v>
      </c>
      <c r="E7" s="24">
        <v>0.24723800000000001</v>
      </c>
      <c r="F7" s="9">
        <v>90.424260000000004</v>
      </c>
      <c r="G7" s="9">
        <v>72.441436239999987</v>
      </c>
      <c r="H7" s="19">
        <v>17.982823760000016</v>
      </c>
      <c r="I7" s="9">
        <v>0</v>
      </c>
      <c r="J7" s="9">
        <v>0</v>
      </c>
      <c r="K7" s="9">
        <v>0</v>
      </c>
      <c r="L7" s="9">
        <v>0</v>
      </c>
      <c r="M7" s="19">
        <v>0</v>
      </c>
      <c r="N7" s="9">
        <v>269.55</v>
      </c>
      <c r="O7" s="9">
        <v>328.89088199999998</v>
      </c>
      <c r="P7" s="9">
        <v>0</v>
      </c>
      <c r="Q7" s="19">
        <v>598.44088199999999</v>
      </c>
      <c r="R7" s="9">
        <v>54.163567760000007</v>
      </c>
      <c r="S7" s="9">
        <v>8.397964</v>
      </c>
      <c r="T7" s="9">
        <v>72.837999999999994</v>
      </c>
      <c r="U7" s="28">
        <v>-6.8149875389787127</v>
      </c>
      <c r="V7" s="10"/>
      <c r="W7" s="10"/>
      <c r="X7" s="10"/>
      <c r="Y7" s="10"/>
    </row>
    <row r="8" spans="1:26" s="7" customFormat="1" ht="18" customHeight="1" x14ac:dyDescent="0.25">
      <c r="A8" s="27">
        <v>2004</v>
      </c>
      <c r="B8" s="9">
        <v>801.72743434453992</v>
      </c>
      <c r="C8" s="9">
        <v>20.117429259717028</v>
      </c>
      <c r="D8" s="19">
        <v>781.61000508482289</v>
      </c>
      <c r="E8" s="24">
        <v>0.70735227999999983</v>
      </c>
      <c r="F8" s="9">
        <v>75.805934129999983</v>
      </c>
      <c r="G8" s="9">
        <v>43.035747069860378</v>
      </c>
      <c r="H8" s="19">
        <v>32.770187060139605</v>
      </c>
      <c r="I8" s="9">
        <v>1.7821380000000001E-2</v>
      </c>
      <c r="J8" s="9">
        <v>0</v>
      </c>
      <c r="K8" s="9">
        <v>2.3605045499999999</v>
      </c>
      <c r="L8" s="9">
        <v>1.7944316499999995</v>
      </c>
      <c r="M8" s="19">
        <v>4.172757579999999</v>
      </c>
      <c r="N8" s="9">
        <v>303.54038055000001</v>
      </c>
      <c r="O8" s="9">
        <v>216.08128040999998</v>
      </c>
      <c r="P8" s="9">
        <v>0</v>
      </c>
      <c r="Q8" s="19">
        <v>519.61960096000007</v>
      </c>
      <c r="R8" s="9">
        <v>96.560031530000018</v>
      </c>
      <c r="S8" s="9">
        <v>156.98533522013932</v>
      </c>
      <c r="T8" s="9">
        <v>57.342037349999998</v>
      </c>
      <c r="U8" s="28">
        <v>-11.250875912743844</v>
      </c>
      <c r="V8" s="10"/>
      <c r="W8" s="10"/>
      <c r="X8" s="10"/>
      <c r="Y8" s="10"/>
    </row>
    <row r="9" spans="1:26" s="7" customFormat="1" ht="18" customHeight="1" x14ac:dyDescent="0.25">
      <c r="A9" s="27">
        <v>2005</v>
      </c>
      <c r="B9" s="9">
        <v>566.46163277098799</v>
      </c>
      <c r="C9" s="9">
        <v>19.844205483112884</v>
      </c>
      <c r="D9" s="19">
        <v>546.6174272878751</v>
      </c>
      <c r="E9" s="24">
        <v>3.6179026899999998</v>
      </c>
      <c r="F9" s="9">
        <v>137.35455499999998</v>
      </c>
      <c r="G9" s="9">
        <v>25.676257637008678</v>
      </c>
      <c r="H9" s="19">
        <v>111.6782973629913</v>
      </c>
      <c r="I9" s="9">
        <v>2.3821150000000003E-2</v>
      </c>
      <c r="J9" s="9">
        <v>0</v>
      </c>
      <c r="K9" s="9">
        <v>4.5837098300000001</v>
      </c>
      <c r="L9" s="9">
        <v>1.5208038399999999</v>
      </c>
      <c r="M9" s="19">
        <v>6.1283348200000001</v>
      </c>
      <c r="N9" s="9">
        <v>339.77207935000001</v>
      </c>
      <c r="O9" s="9">
        <v>191.41276919000001</v>
      </c>
      <c r="P9" s="9">
        <v>0</v>
      </c>
      <c r="Q9" s="19">
        <v>531.18484854000008</v>
      </c>
      <c r="R9" s="9">
        <v>35.215801060000004</v>
      </c>
      <c r="S9" s="9">
        <v>48.341707072991241</v>
      </c>
      <c r="T9" s="9">
        <v>63.537218350000003</v>
      </c>
      <c r="U9" s="28">
        <v>-10.236137842125238</v>
      </c>
      <c r="V9" s="10"/>
      <c r="W9" s="10"/>
      <c r="X9" s="10"/>
      <c r="Y9" s="10"/>
    </row>
    <row r="10" spans="1:26" s="7" customFormat="1" ht="18" customHeight="1" x14ac:dyDescent="0.25">
      <c r="A10" s="27">
        <v>2006</v>
      </c>
      <c r="B10" s="9">
        <v>547.06045552764022</v>
      </c>
      <c r="C10" s="9">
        <v>19.808447400098139</v>
      </c>
      <c r="D10" s="19">
        <v>527.25200812754213</v>
      </c>
      <c r="E10" s="24">
        <v>3.6703934899999995</v>
      </c>
      <c r="F10" s="9">
        <v>191.54184805227644</v>
      </c>
      <c r="G10" s="9">
        <v>17.068055769999972</v>
      </c>
      <c r="H10" s="19">
        <v>174.47379228227646</v>
      </c>
      <c r="I10" s="9">
        <v>2.8356470000000002E-2</v>
      </c>
      <c r="J10" s="9">
        <v>0</v>
      </c>
      <c r="K10" s="9">
        <v>4.3435427400000002</v>
      </c>
      <c r="L10" s="9">
        <v>1.039010049999993</v>
      </c>
      <c r="M10" s="19">
        <v>5.4109092599999933</v>
      </c>
      <c r="N10" s="9">
        <v>354.19431132</v>
      </c>
      <c r="O10" s="9">
        <v>305.96356666999998</v>
      </c>
      <c r="P10" s="9">
        <v>0</v>
      </c>
      <c r="Q10" s="19">
        <v>660.15606799</v>
      </c>
      <c r="R10" s="9">
        <v>6.3262384999999526</v>
      </c>
      <c r="S10" s="9">
        <v>1.6126640000001993E-2</v>
      </c>
      <c r="T10" s="9">
        <v>55.608162640000117</v>
      </c>
      <c r="U10" s="28">
        <v>-11.284441440181318</v>
      </c>
      <c r="V10" s="10"/>
      <c r="W10" s="10"/>
      <c r="X10" s="10"/>
      <c r="Y10" s="10"/>
    </row>
    <row r="11" spans="1:26" s="7" customFormat="1" ht="18" customHeight="1" x14ac:dyDescent="0.25">
      <c r="A11" s="27">
        <v>2007</v>
      </c>
      <c r="B11" s="9">
        <v>838.73531657944636</v>
      </c>
      <c r="C11" s="9">
        <v>23.403840193289867</v>
      </c>
      <c r="D11" s="19">
        <v>815.33147638615651</v>
      </c>
      <c r="E11" s="24">
        <v>3.51219211</v>
      </c>
      <c r="F11" s="9">
        <v>177.00903744999997</v>
      </c>
      <c r="G11" s="9">
        <v>25.73874363000002</v>
      </c>
      <c r="H11" s="19">
        <v>151.27029381999995</v>
      </c>
      <c r="I11" s="9">
        <v>0</v>
      </c>
      <c r="J11" s="9">
        <v>0</v>
      </c>
      <c r="K11" s="9">
        <v>0</v>
      </c>
      <c r="L11" s="9">
        <v>1.3115559899999998</v>
      </c>
      <c r="M11" s="19">
        <v>1.3115559899999998</v>
      </c>
      <c r="N11" s="9">
        <v>381.54153050000008</v>
      </c>
      <c r="O11" s="9">
        <v>540.37210752999999</v>
      </c>
      <c r="P11" s="9">
        <v>0</v>
      </c>
      <c r="Q11" s="19">
        <v>921.91363803000013</v>
      </c>
      <c r="R11" s="9">
        <v>5.0009999999999996E-4</v>
      </c>
      <c r="S11" s="9">
        <v>0</v>
      </c>
      <c r="T11" s="9">
        <v>62.251140300000202</v>
      </c>
      <c r="U11" s="28">
        <v>-12.73688515384363</v>
      </c>
      <c r="V11" s="10"/>
      <c r="W11" s="10"/>
      <c r="X11" s="10"/>
      <c r="Y11" s="10"/>
    </row>
    <row r="12" spans="1:26" s="7" customFormat="1" ht="18" customHeight="1" x14ac:dyDescent="0.25">
      <c r="A12" s="27">
        <v>2008</v>
      </c>
      <c r="B12" s="9">
        <v>584.98638332488281</v>
      </c>
      <c r="C12" s="9">
        <v>21.127549659177987</v>
      </c>
      <c r="D12" s="19">
        <v>563.85883366570488</v>
      </c>
      <c r="E12" s="24">
        <v>0.7049287399999995</v>
      </c>
      <c r="F12" s="9">
        <v>162.30923388999994</v>
      </c>
      <c r="G12" s="9">
        <v>37.503660579999988</v>
      </c>
      <c r="H12" s="19">
        <v>124.80557330999996</v>
      </c>
      <c r="I12" s="9">
        <v>0</v>
      </c>
      <c r="J12" s="9">
        <v>0</v>
      </c>
      <c r="K12" s="9">
        <v>3.4924596548080445E-16</v>
      </c>
      <c r="L12" s="9">
        <v>1.3965324299999895</v>
      </c>
      <c r="M12" s="19">
        <v>1.3965324299999899</v>
      </c>
      <c r="N12" s="9">
        <v>390.35172965999988</v>
      </c>
      <c r="O12" s="9">
        <v>244.06241059000018</v>
      </c>
      <c r="P12" s="9">
        <v>0</v>
      </c>
      <c r="Q12" s="19">
        <v>634.41414025000006</v>
      </c>
      <c r="R12" s="9">
        <v>0.17575000000001142</v>
      </c>
      <c r="S12" s="9">
        <v>3.2912330000005666E-2</v>
      </c>
      <c r="T12" s="9">
        <v>76.596581169999666</v>
      </c>
      <c r="U12" s="28">
        <v>-20.453295514295284</v>
      </c>
      <c r="V12" s="10"/>
      <c r="W12" s="10"/>
      <c r="X12" s="10"/>
      <c r="Y12" s="10"/>
    </row>
    <row r="13" spans="1:26" s="7" customFormat="1" ht="18" customHeight="1" x14ac:dyDescent="0.25">
      <c r="A13" s="27">
        <v>2009</v>
      </c>
      <c r="B13" s="9">
        <v>1117.3857806885919</v>
      </c>
      <c r="C13" s="9">
        <v>203.3298501500386</v>
      </c>
      <c r="D13" s="19">
        <v>914.0559305385533</v>
      </c>
      <c r="E13" s="24">
        <v>4.1066243100000008</v>
      </c>
      <c r="F13" s="9">
        <v>202.71690734999999</v>
      </c>
      <c r="G13" s="9">
        <v>19.308540359999981</v>
      </c>
      <c r="H13" s="19">
        <v>183.40836698999999</v>
      </c>
      <c r="I13" s="9">
        <v>1.0913936421275101E-17</v>
      </c>
      <c r="J13" s="9">
        <v>0</v>
      </c>
      <c r="K13" s="9">
        <v>25.647749999999998</v>
      </c>
      <c r="L13" s="9">
        <v>1.7076569599999893</v>
      </c>
      <c r="M13" s="19">
        <v>27.355406959999989</v>
      </c>
      <c r="N13" s="9">
        <v>430.97566884000008</v>
      </c>
      <c r="O13" s="9">
        <v>524.07397174000005</v>
      </c>
      <c r="P13" s="9">
        <v>0</v>
      </c>
      <c r="Q13" s="19">
        <v>955.04964058000019</v>
      </c>
      <c r="R13" s="9">
        <v>7.45090744658229E-15</v>
      </c>
      <c r="S13" s="9">
        <v>0.21680276999999998</v>
      </c>
      <c r="T13" s="9">
        <v>196.68388353000074</v>
      </c>
      <c r="U13" s="28">
        <v>-23.023998081446436</v>
      </c>
      <c r="V13" s="10"/>
      <c r="W13" s="10"/>
      <c r="X13" s="10"/>
      <c r="Y13" s="10"/>
    </row>
    <row r="14" spans="1:26" s="7" customFormat="1" ht="18" customHeight="1" x14ac:dyDescent="0.25">
      <c r="A14" s="27">
        <v>2010</v>
      </c>
      <c r="B14" s="9">
        <v>1328.5442822423033</v>
      </c>
      <c r="C14" s="9">
        <v>188.49246329135732</v>
      </c>
      <c r="D14" s="19">
        <v>1140.051818950946</v>
      </c>
      <c r="E14" s="24">
        <v>5.8976747600000001</v>
      </c>
      <c r="F14" s="9">
        <v>162.12562481000001</v>
      </c>
      <c r="G14" s="9">
        <v>33.180165029999976</v>
      </c>
      <c r="H14" s="19">
        <v>128.94545978000002</v>
      </c>
      <c r="I14" s="9">
        <v>1.0913936421275101E-17</v>
      </c>
      <c r="J14" s="9">
        <v>0</v>
      </c>
      <c r="K14" s="9">
        <v>23.52</v>
      </c>
      <c r="L14" s="9">
        <v>1.6547796899999896</v>
      </c>
      <c r="M14" s="19">
        <v>25.17477968999999</v>
      </c>
      <c r="N14" s="9">
        <v>479.45533143</v>
      </c>
      <c r="O14" s="9">
        <v>685.37663217000022</v>
      </c>
      <c r="P14" s="9">
        <v>0</v>
      </c>
      <c r="Q14" s="19">
        <v>1164.8319636000001</v>
      </c>
      <c r="R14" s="9">
        <v>0.18767500000000001</v>
      </c>
      <c r="S14" s="9">
        <v>0.22545525</v>
      </c>
      <c r="T14" s="9">
        <v>155.2494499500001</v>
      </c>
      <c r="U14" s="28">
        <v>-20.424810619053883</v>
      </c>
      <c r="V14" s="10"/>
      <c r="W14" s="10"/>
      <c r="X14" s="10"/>
      <c r="Y14" s="10"/>
    </row>
    <row r="15" spans="1:26" s="7" customFormat="1" ht="18" customHeight="1" x14ac:dyDescent="0.25">
      <c r="A15" s="27">
        <v>2011</v>
      </c>
      <c r="B15" s="9">
        <v>1531.7781556636264</v>
      </c>
      <c r="C15" s="9">
        <v>187.90273374914074</v>
      </c>
      <c r="D15" s="19">
        <v>1343.8754219144857</v>
      </c>
      <c r="E15" s="24">
        <v>26.744627639999997</v>
      </c>
      <c r="F15" s="9">
        <v>149.28249133999984</v>
      </c>
      <c r="G15" s="9">
        <v>41.778868869999997</v>
      </c>
      <c r="H15" s="19">
        <v>107.50362246999984</v>
      </c>
      <c r="I15" s="9">
        <v>1.0913936421275139E-17</v>
      </c>
      <c r="J15" s="9">
        <v>0</v>
      </c>
      <c r="K15" s="9">
        <v>23.24452943</v>
      </c>
      <c r="L15" s="9">
        <v>1.6305225299999861</v>
      </c>
      <c r="M15" s="19">
        <v>24.875051959999986</v>
      </c>
      <c r="N15" s="9">
        <v>496.29473998999993</v>
      </c>
      <c r="O15" s="9">
        <v>896.3519023399997</v>
      </c>
      <c r="P15" s="9">
        <v>0</v>
      </c>
      <c r="Q15" s="19">
        <v>1392.6466423299996</v>
      </c>
      <c r="R15" s="9">
        <v>0.30035000000000001</v>
      </c>
      <c r="S15" s="9">
        <v>0.23303773000000003</v>
      </c>
      <c r="T15" s="9">
        <v>130.8822000400001</v>
      </c>
      <c r="U15" s="28">
        <v>-21.063506115514262</v>
      </c>
      <c r="V15" s="10"/>
      <c r="W15" s="10"/>
      <c r="X15" s="10"/>
      <c r="Y15" s="10"/>
    </row>
    <row r="16" spans="1:26" s="7" customFormat="1" ht="18" customHeight="1" x14ac:dyDescent="0.25">
      <c r="A16" s="27">
        <v>2012</v>
      </c>
      <c r="B16" s="9">
        <v>1667.3372783026543</v>
      </c>
      <c r="C16" s="9">
        <v>184.99926969490613</v>
      </c>
      <c r="D16" s="19">
        <v>1482.3380086077482</v>
      </c>
      <c r="E16" s="24">
        <v>45.839936970000004</v>
      </c>
      <c r="F16" s="9">
        <v>129.61227339999982</v>
      </c>
      <c r="G16" s="9">
        <v>31.162402499999999</v>
      </c>
      <c r="H16" s="19">
        <v>98.449870899999823</v>
      </c>
      <c r="I16" s="9">
        <v>0</v>
      </c>
      <c r="J16" s="9">
        <v>0</v>
      </c>
      <c r="K16" s="9">
        <v>22.969555499999988</v>
      </c>
      <c r="L16" s="9">
        <v>1.64949206</v>
      </c>
      <c r="M16" s="19">
        <v>24.619047559999988</v>
      </c>
      <c r="N16" s="9">
        <v>558.37512038</v>
      </c>
      <c r="O16" s="9">
        <v>993.29365453999935</v>
      </c>
      <c r="P16" s="9">
        <v>0</v>
      </c>
      <c r="Q16" s="19">
        <v>1551.6687749199994</v>
      </c>
      <c r="R16" s="9">
        <v>0.18767500000000001</v>
      </c>
      <c r="S16" s="9">
        <v>0.35721882000000005</v>
      </c>
      <c r="T16" s="9">
        <v>115.2929987400001</v>
      </c>
      <c r="U16" s="28">
        <v>-16.259803442252</v>
      </c>
      <c r="V16" s="10"/>
      <c r="W16" s="10"/>
      <c r="X16" s="10"/>
      <c r="Y16" s="10"/>
    </row>
    <row r="17" spans="1:25" s="7" customFormat="1" ht="18" customHeight="1" x14ac:dyDescent="0.25">
      <c r="A17" s="27">
        <v>2013</v>
      </c>
      <c r="B17" s="9">
        <v>1811.4757962146678</v>
      </c>
      <c r="C17" s="9">
        <v>196.91647448040203</v>
      </c>
      <c r="D17" s="19">
        <v>1614.5593217342657</v>
      </c>
      <c r="E17" s="24">
        <v>78.906154999999998</v>
      </c>
      <c r="F17" s="9">
        <v>105.77508313999979</v>
      </c>
      <c r="G17" s="9">
        <v>66.31777206000001</v>
      </c>
      <c r="H17" s="19">
        <v>39.457311079999783</v>
      </c>
      <c r="I17" s="9">
        <v>0</v>
      </c>
      <c r="J17" s="9">
        <v>0</v>
      </c>
      <c r="K17" s="9">
        <v>22.694581559999989</v>
      </c>
      <c r="L17" s="9">
        <v>1.4006879700000001</v>
      </c>
      <c r="M17" s="19">
        <v>24.095269529999989</v>
      </c>
      <c r="N17" s="9">
        <v>572.07029791000002</v>
      </c>
      <c r="O17" s="9">
        <v>1095.2879378699995</v>
      </c>
      <c r="P17" s="9">
        <v>0</v>
      </c>
      <c r="Q17" s="19">
        <v>1667.3582357799996</v>
      </c>
      <c r="R17" s="9">
        <v>0.18767500000000001</v>
      </c>
      <c r="S17" s="9">
        <v>0.37770974000000018</v>
      </c>
      <c r="T17" s="9">
        <v>103.65945148000003</v>
      </c>
      <c r="U17" s="28">
        <v>-14.926655695733999</v>
      </c>
      <c r="V17" s="10"/>
      <c r="W17" s="10"/>
      <c r="X17" s="10"/>
      <c r="Y17" s="10"/>
    </row>
    <row r="18" spans="1:25" s="7" customFormat="1" ht="18" customHeight="1" x14ac:dyDescent="0.25">
      <c r="A18" s="27">
        <v>2014</v>
      </c>
      <c r="B18" s="9">
        <v>1847.6811830596553</v>
      </c>
      <c r="C18" s="9">
        <v>194.14153675315117</v>
      </c>
      <c r="D18" s="19">
        <v>1653.539646306504</v>
      </c>
      <c r="E18" s="24">
        <v>97.513107759999997</v>
      </c>
      <c r="F18" s="9">
        <v>98.997770800000012</v>
      </c>
      <c r="G18" s="9">
        <v>40.520317769999998</v>
      </c>
      <c r="H18" s="19">
        <v>58.477453030000014</v>
      </c>
      <c r="I18" s="9">
        <v>0</v>
      </c>
      <c r="J18" s="9">
        <v>0</v>
      </c>
      <c r="K18" s="9">
        <v>0</v>
      </c>
      <c r="L18" s="9">
        <v>1.6667251199999999</v>
      </c>
      <c r="M18" s="19">
        <v>1.6667251199999999</v>
      </c>
      <c r="N18" s="9">
        <v>640.61119624000003</v>
      </c>
      <c r="O18" s="9">
        <v>1097.3035257500001</v>
      </c>
      <c r="P18" s="9">
        <v>0</v>
      </c>
      <c r="Q18" s="19">
        <v>1737.9147219900001</v>
      </c>
      <c r="R18" s="9">
        <v>0</v>
      </c>
      <c r="S18" s="9">
        <v>0.39454965000000003</v>
      </c>
      <c r="T18" s="9">
        <v>90.654389740000028</v>
      </c>
      <c r="U18" s="28">
        <v>-17.766729163495949</v>
      </c>
      <c r="V18" s="10"/>
      <c r="W18" s="10"/>
      <c r="X18" s="10"/>
      <c r="Y18" s="10"/>
    </row>
    <row r="19" spans="1:25" s="7" customFormat="1" ht="18" customHeight="1" x14ac:dyDescent="0.25">
      <c r="A19" s="27">
        <v>2015</v>
      </c>
      <c r="B19" s="9">
        <v>1972.922691873963</v>
      </c>
      <c r="C19" s="9">
        <v>199.80187921387164</v>
      </c>
      <c r="D19" s="19">
        <v>1773.1208126600914</v>
      </c>
      <c r="E19" s="24">
        <v>92.17153153000001</v>
      </c>
      <c r="F19" s="9">
        <v>94.223245429999793</v>
      </c>
      <c r="G19" s="9">
        <v>36.006344740000003</v>
      </c>
      <c r="H19" s="19">
        <v>58.21690068999979</v>
      </c>
      <c r="I19" s="9">
        <v>0</v>
      </c>
      <c r="J19" s="9">
        <v>0</v>
      </c>
      <c r="K19" s="9">
        <v>0</v>
      </c>
      <c r="L19" s="9">
        <v>1.2558873699999999</v>
      </c>
      <c r="M19" s="19">
        <v>1.2558873699999999</v>
      </c>
      <c r="N19" s="9">
        <v>732.03660731000002</v>
      </c>
      <c r="O19" s="9">
        <v>1151.3679467300003</v>
      </c>
      <c r="P19" s="9">
        <v>0</v>
      </c>
      <c r="Q19" s="19">
        <v>1883.4045540400002</v>
      </c>
      <c r="R19" s="9">
        <v>9.2243320000000004E-2</v>
      </c>
      <c r="S19" s="9">
        <v>0.40302135</v>
      </c>
      <c r="T19" s="9">
        <v>86.218548469999988</v>
      </c>
      <c r="U19" s="28">
        <v>-46.421750179908685</v>
      </c>
      <c r="V19" s="10"/>
      <c r="W19" s="10"/>
      <c r="X19" s="10"/>
      <c r="Y19" s="10"/>
    </row>
    <row r="20" spans="1:25" s="7" customFormat="1" ht="18" customHeight="1" x14ac:dyDescent="0.25">
      <c r="A20" s="27">
        <v>2016</v>
      </c>
      <c r="B20" s="9">
        <v>1942.2599458328614</v>
      </c>
      <c r="C20" s="9">
        <v>193.12045742776857</v>
      </c>
      <c r="D20" s="19">
        <v>1749.1394884050928</v>
      </c>
      <c r="E20" s="24">
        <v>96.742765379999994</v>
      </c>
      <c r="F20" s="9">
        <v>90.31942350999978</v>
      </c>
      <c r="G20" s="9">
        <v>13.844523499999966</v>
      </c>
      <c r="H20" s="19">
        <v>76.474900009999814</v>
      </c>
      <c r="I20" s="9">
        <v>0</v>
      </c>
      <c r="J20" s="9">
        <v>0</v>
      </c>
      <c r="K20" s="9">
        <v>6.984919309616089E-16</v>
      </c>
      <c r="L20" s="9">
        <v>1.5083833399999869</v>
      </c>
      <c r="M20" s="19">
        <v>1.5083833399999875</v>
      </c>
      <c r="N20" s="9">
        <v>780.92227904000003</v>
      </c>
      <c r="O20" s="9">
        <v>1112.3178884799997</v>
      </c>
      <c r="P20" s="9">
        <v>0</v>
      </c>
      <c r="Q20" s="19">
        <v>1893.2401675199999</v>
      </c>
      <c r="R20" s="9">
        <v>6.4413039999962757E-2</v>
      </c>
      <c r="S20" s="9">
        <v>0.56795802999985157</v>
      </c>
      <c r="T20" s="9">
        <v>80.60469272000006</v>
      </c>
      <c r="U20" s="28">
        <v>-50.611987364907158</v>
      </c>
      <c r="V20" s="10"/>
      <c r="W20" s="10"/>
      <c r="X20" s="10"/>
      <c r="Y20" s="10"/>
    </row>
    <row r="21" spans="1:25" s="7" customFormat="1" ht="18" customHeight="1" x14ac:dyDescent="0.25">
      <c r="A21" s="27">
        <v>2017</v>
      </c>
      <c r="B21" s="9">
        <v>2296.9543017524607</v>
      </c>
      <c r="C21" s="9">
        <v>198.90399074197543</v>
      </c>
      <c r="D21" s="19">
        <v>2098.0503110104851</v>
      </c>
      <c r="E21" s="24">
        <v>135.79070058000002</v>
      </c>
      <c r="F21" s="9">
        <v>84.012214699999774</v>
      </c>
      <c r="G21" s="9">
        <v>40.496916630000754</v>
      </c>
      <c r="H21" s="19">
        <v>43.51529806999902</v>
      </c>
      <c r="I21" s="9">
        <v>1.0913936421275139E-17</v>
      </c>
      <c r="J21" s="9">
        <v>0</v>
      </c>
      <c r="K21" s="9">
        <v>-5.5367126994276817E-15</v>
      </c>
      <c r="L21" s="9">
        <v>1.1129643099999875</v>
      </c>
      <c r="M21" s="19">
        <v>1.112964309999982</v>
      </c>
      <c r="N21" s="9">
        <v>839.1390802200001</v>
      </c>
      <c r="O21" s="9">
        <v>1401.6136486199998</v>
      </c>
      <c r="P21" s="9">
        <v>0</v>
      </c>
      <c r="Q21" s="19">
        <v>2240.7527288399997</v>
      </c>
      <c r="R21" s="9">
        <v>0.82203453000000004</v>
      </c>
      <c r="S21" s="9">
        <v>0.58639177000000076</v>
      </c>
      <c r="T21" s="9">
        <v>82.449767520000023</v>
      </c>
      <c r="U21" s="28">
        <v>-46.141648689515073</v>
      </c>
      <c r="V21" s="10"/>
      <c r="W21" s="10"/>
      <c r="X21" s="10"/>
      <c r="Y21" s="10"/>
    </row>
    <row r="22" spans="1:25" s="7" customFormat="1" ht="18" customHeight="1" x14ac:dyDescent="0.25">
      <c r="A22" s="27">
        <v>2018</v>
      </c>
      <c r="B22" s="9">
        <v>2037.3718711854751</v>
      </c>
      <c r="C22" s="9">
        <v>202.65075594180817</v>
      </c>
      <c r="D22" s="19">
        <v>1834.7211152436669</v>
      </c>
      <c r="E22" s="24">
        <v>151.92978147999997</v>
      </c>
      <c r="F22" s="9">
        <v>82.775028219999996</v>
      </c>
      <c r="G22" s="9">
        <v>16.713605899999997</v>
      </c>
      <c r="H22" s="19">
        <v>66.061422319999991</v>
      </c>
      <c r="I22" s="9">
        <v>0</v>
      </c>
      <c r="J22" s="9">
        <v>0</v>
      </c>
      <c r="K22" s="9">
        <v>0</v>
      </c>
      <c r="L22" s="9">
        <v>1.1825008700000001</v>
      </c>
      <c r="M22" s="19">
        <v>1.1825008700000001</v>
      </c>
      <c r="N22" s="9">
        <v>910.13933408000003</v>
      </c>
      <c r="O22" s="9">
        <v>1109.4479036099999</v>
      </c>
      <c r="P22" s="9">
        <v>0</v>
      </c>
      <c r="Q22" s="19">
        <v>2019.5872376899999</v>
      </c>
      <c r="R22" s="9">
        <v>9.7102789999999994E-2</v>
      </c>
      <c r="S22" s="9">
        <v>0.64648861999999996</v>
      </c>
      <c r="T22" s="9">
        <v>76.709350549999982</v>
      </c>
      <c r="U22" s="28">
        <v>-43.149174736333052</v>
      </c>
      <c r="V22" s="10"/>
      <c r="W22" s="10"/>
      <c r="X22" s="10"/>
      <c r="Y22" s="10"/>
    </row>
    <row r="23" spans="1:25" s="7" customFormat="1" ht="18" customHeight="1" x14ac:dyDescent="0.25">
      <c r="A23" s="27">
        <v>2019</v>
      </c>
      <c r="B23" s="9">
        <v>2238.06033501</v>
      </c>
      <c r="C23" s="9">
        <v>202.13858940400002</v>
      </c>
      <c r="D23" s="19">
        <v>2035.9217456060001</v>
      </c>
      <c r="E23" s="24">
        <v>231.31957875999996</v>
      </c>
      <c r="F23" s="9">
        <v>114.33125035</v>
      </c>
      <c r="G23" s="9">
        <v>18.582724810000002</v>
      </c>
      <c r="H23" s="19">
        <v>95.748525540000003</v>
      </c>
      <c r="I23" s="9">
        <v>0</v>
      </c>
      <c r="J23" s="9">
        <v>0</v>
      </c>
      <c r="K23" s="9">
        <v>0</v>
      </c>
      <c r="L23" s="9">
        <v>1.7461740899999998</v>
      </c>
      <c r="M23" s="19">
        <v>1.7461740899999998</v>
      </c>
      <c r="N23" s="9">
        <v>897.97337975000005</v>
      </c>
      <c r="O23" s="9">
        <v>1428.3692065800001</v>
      </c>
      <c r="P23" s="9">
        <v>0</v>
      </c>
      <c r="Q23" s="19">
        <v>2326.3425863299999</v>
      </c>
      <c r="R23" s="9">
        <v>9.8890409999999998E-2</v>
      </c>
      <c r="S23" s="9">
        <v>0.70666541000000005</v>
      </c>
      <c r="T23" s="9">
        <v>86.419017450000013</v>
      </c>
      <c r="U23" s="28">
        <v>-48.838475603999974</v>
      </c>
      <c r="V23" s="10"/>
      <c r="W23" s="10"/>
      <c r="X23" s="10"/>
      <c r="Y23" s="10"/>
    </row>
    <row r="24" spans="1:25" s="7" customFormat="1" ht="18" customHeight="1" x14ac:dyDescent="0.25">
      <c r="A24" s="27">
        <v>2020</v>
      </c>
      <c r="B24" s="9">
        <v>2206.4200124134895</v>
      </c>
      <c r="C24" s="9">
        <v>212.8764326046882</v>
      </c>
      <c r="D24" s="19">
        <v>1993.5435798088013</v>
      </c>
      <c r="E24" s="24">
        <v>352.31195539999999</v>
      </c>
      <c r="F24" s="9">
        <v>372.99067800000006</v>
      </c>
      <c r="G24" s="9">
        <v>26.128380200000002</v>
      </c>
      <c r="H24" s="19">
        <v>346.86229780000008</v>
      </c>
      <c r="I24" s="9">
        <v>0</v>
      </c>
      <c r="J24" s="9">
        <v>0</v>
      </c>
      <c r="K24" s="9">
        <v>0</v>
      </c>
      <c r="L24" s="9">
        <v>1.0183707199999998</v>
      </c>
      <c r="M24" s="19">
        <v>1.0183707199999998</v>
      </c>
      <c r="N24" s="9">
        <v>931.9860490100001</v>
      </c>
      <c r="O24" s="9">
        <v>1708.36956323</v>
      </c>
      <c r="P24" s="9">
        <v>0</v>
      </c>
      <c r="Q24" s="19">
        <v>2640.35561224</v>
      </c>
      <c r="R24" s="9">
        <v>0.20813776</v>
      </c>
      <c r="S24" s="9">
        <v>0.76095926999999997</v>
      </c>
      <c r="T24" s="9">
        <v>95.681874859999994</v>
      </c>
      <c r="U24" s="28">
        <v>-43.27038041119831</v>
      </c>
      <c r="V24" s="10"/>
      <c r="W24" s="10"/>
      <c r="X24" s="10"/>
      <c r="Y24" s="10"/>
    </row>
    <row r="25" spans="1:25" s="7" customFormat="1" ht="18" customHeight="1" x14ac:dyDescent="0.25">
      <c r="A25" s="27">
        <v>2021</v>
      </c>
      <c r="B25" s="9">
        <v>3215.1625999657381</v>
      </c>
      <c r="C25" s="9">
        <v>508.22861681811298</v>
      </c>
      <c r="D25" s="19">
        <v>2706.933983147625</v>
      </c>
      <c r="E25" s="24">
        <v>637.83562204000009</v>
      </c>
      <c r="F25" s="9">
        <v>690.93992886000001</v>
      </c>
      <c r="G25" s="9">
        <v>71.329880650000007</v>
      </c>
      <c r="H25" s="19">
        <v>619.61004821000006</v>
      </c>
      <c r="I25" s="9">
        <v>0</v>
      </c>
      <c r="J25" s="9">
        <v>0</v>
      </c>
      <c r="K25" s="9">
        <v>0</v>
      </c>
      <c r="L25" s="9">
        <v>1.1162736200000001</v>
      </c>
      <c r="M25" s="19">
        <v>1.1162736200000001</v>
      </c>
      <c r="N25" s="9">
        <v>991.86859557000014</v>
      </c>
      <c r="O25" s="9">
        <v>2937.6530283699999</v>
      </c>
      <c r="P25" s="9">
        <v>0</v>
      </c>
      <c r="Q25" s="19">
        <v>3929.5216239400002</v>
      </c>
      <c r="R25" s="9">
        <v>0.30485949000000001</v>
      </c>
      <c r="S25" s="9">
        <v>0.78899425000000001</v>
      </c>
      <c r="T25" s="9">
        <v>73.390021120000014</v>
      </c>
      <c r="U25" s="28">
        <v>-38.509571782375197</v>
      </c>
      <c r="V25" s="10"/>
      <c r="W25" s="10"/>
      <c r="X25" s="10"/>
      <c r="Y25" s="10"/>
    </row>
    <row r="26" spans="1:25" s="7" customFormat="1" ht="18" customHeight="1" x14ac:dyDescent="0.25">
      <c r="A26" s="27">
        <v>2022</v>
      </c>
      <c r="B26" s="9">
        <v>3452.8752538413578</v>
      </c>
      <c r="C26" s="9">
        <v>506.91361534954751</v>
      </c>
      <c r="D26" s="19">
        <v>2945.9616384918104</v>
      </c>
      <c r="E26" s="24">
        <v>976.08404257999996</v>
      </c>
      <c r="F26" s="9">
        <v>712.71109648914296</v>
      </c>
      <c r="G26" s="9">
        <v>60.47434600000004</v>
      </c>
      <c r="H26" s="19">
        <v>652.23675048914288</v>
      </c>
      <c r="I26" s="9">
        <v>0</v>
      </c>
      <c r="J26" s="9">
        <v>0</v>
      </c>
      <c r="K26" s="9">
        <v>0</v>
      </c>
      <c r="L26" s="9">
        <v>0.76803006000000007</v>
      </c>
      <c r="M26" s="19">
        <v>0.76803006000000007</v>
      </c>
      <c r="N26" s="9">
        <v>1044.7927903999998</v>
      </c>
      <c r="O26" s="9">
        <v>3507.4576454799999</v>
      </c>
      <c r="P26" s="9">
        <v>0</v>
      </c>
      <c r="Q26" s="19">
        <v>4552.2504358799997</v>
      </c>
      <c r="R26" s="9">
        <v>4.4836919099999992</v>
      </c>
      <c r="S26" s="9">
        <v>0.81390225000000005</v>
      </c>
      <c r="T26" s="9">
        <v>58.992366680000003</v>
      </c>
      <c r="U26" s="28">
        <v>-41.489935098190053</v>
      </c>
      <c r="V26" s="10"/>
      <c r="W26" s="10"/>
      <c r="X26" s="10"/>
      <c r="Y26" s="10"/>
    </row>
    <row r="27" spans="1:25" s="7" customFormat="1" ht="18" customHeight="1" x14ac:dyDescent="0.25">
      <c r="A27" s="27">
        <v>2023</v>
      </c>
      <c r="B27" s="9">
        <v>3428.2145534942006</v>
      </c>
      <c r="C27" s="9">
        <v>525.37966252830029</v>
      </c>
      <c r="D27" s="19">
        <v>2902.8348909659003</v>
      </c>
      <c r="E27" s="24">
        <v>843.70917485999996</v>
      </c>
      <c r="F27" s="9">
        <v>748.65261978913304</v>
      </c>
      <c r="G27" s="9">
        <v>78.837862670000007</v>
      </c>
      <c r="H27" s="19">
        <v>669.81475711913299</v>
      </c>
      <c r="I27" s="9">
        <v>0</v>
      </c>
      <c r="J27" s="9">
        <v>0</v>
      </c>
      <c r="K27" s="9">
        <v>0</v>
      </c>
      <c r="L27" s="9">
        <v>0.72749209000000015</v>
      </c>
      <c r="M27" s="19">
        <v>0.72749209000000015</v>
      </c>
      <c r="N27" s="9">
        <v>1070.1694583800002</v>
      </c>
      <c r="O27" s="9">
        <v>3301.5493805300002</v>
      </c>
      <c r="P27" s="9">
        <v>0</v>
      </c>
      <c r="Q27" s="19">
        <v>4371.7188389100002</v>
      </c>
      <c r="R27" s="9">
        <v>2.3967832199999997</v>
      </c>
      <c r="S27" s="9">
        <v>0.84493348999999995</v>
      </c>
      <c r="T27" s="9">
        <v>81.519233020000001</v>
      </c>
      <c r="U27" s="28">
        <v>-39.393473604099938</v>
      </c>
      <c r="V27" s="10"/>
      <c r="W27" s="10"/>
      <c r="X27" s="10"/>
      <c r="Y27" s="10"/>
    </row>
    <row r="28" spans="1:25" s="7" customFormat="1" ht="18" customHeight="1" x14ac:dyDescent="0.25">
      <c r="A28" s="27">
        <v>2024</v>
      </c>
      <c r="B28" s="9">
        <v>3760.6053867388505</v>
      </c>
      <c r="C28" s="9">
        <v>564.95790777508728</v>
      </c>
      <c r="D28" s="19">
        <v>3195.6474789637632</v>
      </c>
      <c r="E28" s="24">
        <v>798.25437392999993</v>
      </c>
      <c r="F28" s="9">
        <v>730.25196992275198</v>
      </c>
      <c r="G28" s="9">
        <v>91.420614520000001</v>
      </c>
      <c r="H28" s="19">
        <v>638.83135540275202</v>
      </c>
      <c r="I28" s="9">
        <v>0</v>
      </c>
      <c r="J28" s="9">
        <v>0</v>
      </c>
      <c r="K28" s="9">
        <v>0</v>
      </c>
      <c r="L28" s="9">
        <v>0.40976924999999997</v>
      </c>
      <c r="M28" s="19">
        <v>0.40976924999999997</v>
      </c>
      <c r="N28" s="9">
        <v>1117.9326377900002</v>
      </c>
      <c r="O28" s="9">
        <v>3450.7980926700002</v>
      </c>
      <c r="P28" s="9">
        <v>0</v>
      </c>
      <c r="Q28" s="19">
        <v>4568.7307304599999</v>
      </c>
      <c r="R28" s="9">
        <v>4.5017637200000005</v>
      </c>
      <c r="S28" s="9">
        <v>0.88884396999999993</v>
      </c>
      <c r="T28" s="9">
        <v>89.887654689999977</v>
      </c>
      <c r="U28" s="28">
        <v>-30.832979906237025</v>
      </c>
      <c r="V28" s="10"/>
      <c r="W28" s="10"/>
      <c r="X28" s="10"/>
      <c r="Y28" s="10"/>
    </row>
    <row r="29" spans="1:25" s="7" customFormat="1" ht="18" customHeight="1" x14ac:dyDescent="0.25">
      <c r="A29" s="27">
        <v>2025</v>
      </c>
      <c r="B29" s="9">
        <f>B318</f>
        <v>3767.2737496420004</v>
      </c>
      <c r="C29" s="9">
        <v>570.87514680799995</v>
      </c>
      <c r="D29" s="19">
        <v>3196.3986028340005</v>
      </c>
      <c r="E29" s="24">
        <v>753.55787759999998</v>
      </c>
      <c r="F29" s="9">
        <v>730.99971167235458</v>
      </c>
      <c r="G29" s="9">
        <v>69.856042129999977</v>
      </c>
      <c r="H29" s="19">
        <v>661.14366954235459</v>
      </c>
      <c r="I29" s="9">
        <v>0</v>
      </c>
      <c r="J29" s="9">
        <v>0</v>
      </c>
      <c r="K29" s="9">
        <v>0</v>
      </c>
      <c r="L29" s="9">
        <v>0.38304429000000001</v>
      </c>
      <c r="M29" s="19">
        <v>0.38304429000000001</v>
      </c>
      <c r="N29" s="9">
        <v>1294.81497842</v>
      </c>
      <c r="O29" s="9">
        <v>3251.9421756600004</v>
      </c>
      <c r="P29" s="9">
        <v>0</v>
      </c>
      <c r="Q29" s="19">
        <v>4546.75715408</v>
      </c>
      <c r="R29" s="9">
        <v>5.6635093799999998</v>
      </c>
      <c r="S29" s="9">
        <v>0.96665014000000005</v>
      </c>
      <c r="T29" s="9">
        <v>101.25896000999992</v>
      </c>
      <c r="U29" s="28">
        <v>-42.886056066000073</v>
      </c>
      <c r="V29" s="10"/>
      <c r="W29" s="10"/>
      <c r="X29" s="10"/>
      <c r="Y29" s="10"/>
    </row>
    <row r="30" spans="1:25" s="7" customFormat="1" ht="18" customHeight="1" x14ac:dyDescent="0.25">
      <c r="A30" s="29"/>
      <c r="B30" s="11"/>
      <c r="C30" s="11"/>
      <c r="D30" s="20"/>
      <c r="E30" s="25"/>
      <c r="F30" s="11"/>
      <c r="G30" s="11"/>
      <c r="H30" s="20"/>
      <c r="I30" s="11"/>
      <c r="J30" s="11"/>
      <c r="K30" s="11"/>
      <c r="L30" s="11"/>
      <c r="M30" s="20"/>
      <c r="N30" s="11"/>
      <c r="O30" s="11"/>
      <c r="P30" s="11"/>
      <c r="Q30" s="20"/>
      <c r="R30" s="11"/>
      <c r="S30" s="11"/>
      <c r="T30" s="11"/>
      <c r="U30" s="30"/>
      <c r="V30" s="10"/>
      <c r="W30" s="10"/>
      <c r="X30" s="10"/>
      <c r="Y30" s="10"/>
    </row>
    <row r="31" spans="1:25" s="7" customFormat="1" ht="18" customHeight="1" x14ac:dyDescent="0.25">
      <c r="A31" s="60">
        <v>37257</v>
      </c>
      <c r="B31" s="9">
        <v>835.50040575612093</v>
      </c>
      <c r="C31" s="9">
        <v>0.79522474582841607</v>
      </c>
      <c r="D31" s="19">
        <v>834.70518101029256</v>
      </c>
      <c r="E31" s="24">
        <v>0.25</v>
      </c>
      <c r="F31" s="9">
        <v>66.227999999999994</v>
      </c>
      <c r="G31" s="9">
        <v>320.40052974999998</v>
      </c>
      <c r="H31" s="19">
        <v>254.17252975</v>
      </c>
      <c r="I31" s="9">
        <v>0</v>
      </c>
      <c r="J31" s="9">
        <v>0</v>
      </c>
      <c r="K31" s="9">
        <v>0</v>
      </c>
      <c r="L31" s="9">
        <v>0</v>
      </c>
      <c r="M31" s="19">
        <v>0</v>
      </c>
      <c r="N31" s="9">
        <v>197.709</v>
      </c>
      <c r="O31" s="9">
        <v>199.48899999999998</v>
      </c>
      <c r="P31" s="9">
        <v>0</v>
      </c>
      <c r="Q31" s="19">
        <v>397.19799999999998</v>
      </c>
      <c r="R31" s="9">
        <v>43.484470250000001</v>
      </c>
      <c r="S31" s="9">
        <v>3.9860000000000002</v>
      </c>
      <c r="T31" s="9">
        <v>97.09</v>
      </c>
      <c r="U31" s="28">
        <v>39.024181010292452</v>
      </c>
      <c r="V31" s="10"/>
      <c r="W31" s="10"/>
      <c r="X31" s="10"/>
      <c r="Y31" s="10"/>
    </row>
    <row r="32" spans="1:25" s="7" customFormat="1" ht="18" customHeight="1" x14ac:dyDescent="0.25">
      <c r="A32" s="34">
        <v>37288</v>
      </c>
      <c r="B32" s="9">
        <v>801.81888070400373</v>
      </c>
      <c r="C32" s="9">
        <v>0.87378527378817006</v>
      </c>
      <c r="D32" s="19">
        <v>800.94509543021559</v>
      </c>
      <c r="E32" s="24">
        <v>0.35</v>
      </c>
      <c r="F32" s="9">
        <v>66.308000000000007</v>
      </c>
      <c r="G32" s="9">
        <v>319.74546626</v>
      </c>
      <c r="H32" s="19">
        <v>253.43746626000001</v>
      </c>
      <c r="I32" s="9">
        <v>0</v>
      </c>
      <c r="J32" s="9">
        <v>0</v>
      </c>
      <c r="K32" s="9">
        <v>0</v>
      </c>
      <c r="L32" s="9">
        <v>0</v>
      </c>
      <c r="M32" s="19">
        <v>0</v>
      </c>
      <c r="N32" s="9">
        <v>193.33500000000001</v>
      </c>
      <c r="O32" s="9">
        <v>185.77699999999999</v>
      </c>
      <c r="P32" s="9">
        <v>0</v>
      </c>
      <c r="Q32" s="19">
        <v>379.11199999999997</v>
      </c>
      <c r="R32" s="9">
        <v>26.23153374</v>
      </c>
      <c r="S32" s="9">
        <v>5.35</v>
      </c>
      <c r="T32" s="9">
        <v>97.156000000000006</v>
      </c>
      <c r="U32" s="28">
        <v>40.008095430215604</v>
      </c>
      <c r="V32" s="10"/>
      <c r="W32" s="10"/>
      <c r="X32" s="10"/>
      <c r="Y32" s="10"/>
    </row>
    <row r="33" spans="1:25" s="7" customFormat="1" ht="18" customHeight="1" x14ac:dyDescent="0.25">
      <c r="A33" s="34">
        <v>37316</v>
      </c>
      <c r="B33" s="9">
        <v>785.92129129626187</v>
      </c>
      <c r="C33" s="9">
        <v>0.80317950910068792</v>
      </c>
      <c r="D33" s="19">
        <v>785.11811178716118</v>
      </c>
      <c r="E33" s="24">
        <v>0.35</v>
      </c>
      <c r="F33" s="9">
        <v>66.290999999999997</v>
      </c>
      <c r="G33" s="9">
        <v>304.86605546999999</v>
      </c>
      <c r="H33" s="19">
        <v>238.57505547</v>
      </c>
      <c r="I33" s="9">
        <v>0</v>
      </c>
      <c r="J33" s="9">
        <v>0</v>
      </c>
      <c r="K33" s="9">
        <v>0</v>
      </c>
      <c r="L33" s="9">
        <v>0</v>
      </c>
      <c r="M33" s="19">
        <v>0</v>
      </c>
      <c r="N33" s="9">
        <v>206.84899999999999</v>
      </c>
      <c r="O33" s="9">
        <v>177.42000000000002</v>
      </c>
      <c r="P33" s="9">
        <v>0</v>
      </c>
      <c r="Q33" s="19">
        <v>384.26900000000001</v>
      </c>
      <c r="R33" s="9">
        <v>23.686944530000002</v>
      </c>
      <c r="S33" s="9">
        <v>8.8999999999999996E-2</v>
      </c>
      <c r="T33" s="9">
        <v>96.519000000000005</v>
      </c>
      <c r="U33" s="28">
        <v>42.329111787161096</v>
      </c>
      <c r="V33" s="10"/>
      <c r="W33" s="10"/>
      <c r="X33" s="10"/>
      <c r="Y33" s="10"/>
    </row>
    <row r="34" spans="1:25" s="7" customFormat="1" ht="18" customHeight="1" x14ac:dyDescent="0.25">
      <c r="A34" s="34">
        <v>37347</v>
      </c>
      <c r="B34" s="9">
        <v>779.3328568920075</v>
      </c>
      <c r="C34" s="9">
        <v>1.1625975495326459</v>
      </c>
      <c r="D34" s="19">
        <v>778.17025934247488</v>
      </c>
      <c r="E34" s="24">
        <v>0.35</v>
      </c>
      <c r="F34" s="9">
        <v>66.260000000000005</v>
      </c>
      <c r="G34" s="9">
        <v>328.65000000000003</v>
      </c>
      <c r="H34" s="19">
        <v>262.39</v>
      </c>
      <c r="I34" s="9">
        <v>0</v>
      </c>
      <c r="J34" s="9">
        <v>0</v>
      </c>
      <c r="K34" s="9">
        <v>0</v>
      </c>
      <c r="L34" s="9">
        <v>0</v>
      </c>
      <c r="M34" s="19">
        <v>0</v>
      </c>
      <c r="N34" s="9">
        <v>198.88200000000001</v>
      </c>
      <c r="O34" s="9">
        <v>190.89600000000002</v>
      </c>
      <c r="P34" s="9">
        <v>0</v>
      </c>
      <c r="Q34" s="19">
        <v>389.77800000000002</v>
      </c>
      <c r="R34" s="9">
        <v>34.883000000000003</v>
      </c>
      <c r="S34" s="9">
        <v>0</v>
      </c>
      <c r="T34" s="9">
        <v>96.132000000000005</v>
      </c>
      <c r="U34" s="28">
        <v>-4.662740657525152</v>
      </c>
      <c r="V34" s="10"/>
      <c r="W34" s="10"/>
      <c r="X34" s="10"/>
      <c r="Y34" s="10"/>
    </row>
    <row r="35" spans="1:25" s="7" customFormat="1" ht="18" customHeight="1" x14ac:dyDescent="0.25">
      <c r="A35" s="34">
        <v>37377</v>
      </c>
      <c r="B35" s="9">
        <v>758.56916172601154</v>
      </c>
      <c r="C35" s="9">
        <v>1.3591104441344599</v>
      </c>
      <c r="D35" s="19">
        <v>757.2100512818771</v>
      </c>
      <c r="E35" s="24">
        <v>0.35</v>
      </c>
      <c r="F35" s="9">
        <v>66.171999999999997</v>
      </c>
      <c r="G35" s="9">
        <v>298.221</v>
      </c>
      <c r="H35" s="19">
        <v>232.04900000000001</v>
      </c>
      <c r="I35" s="9">
        <v>0</v>
      </c>
      <c r="J35" s="9">
        <v>0</v>
      </c>
      <c r="K35" s="9">
        <v>0</v>
      </c>
      <c r="L35" s="9">
        <v>0</v>
      </c>
      <c r="M35" s="19">
        <v>0</v>
      </c>
      <c r="N35" s="9">
        <v>209.643</v>
      </c>
      <c r="O35" s="9">
        <v>191.06700000000001</v>
      </c>
      <c r="P35" s="9">
        <v>0</v>
      </c>
      <c r="Q35" s="19">
        <v>400.71000000000004</v>
      </c>
      <c r="R35" s="9">
        <v>22.193000000000001</v>
      </c>
      <c r="S35" s="9">
        <v>6.5</v>
      </c>
      <c r="T35" s="9">
        <v>95.397999999999996</v>
      </c>
      <c r="U35" s="28">
        <v>0.71005128187704258</v>
      </c>
      <c r="V35" s="10"/>
      <c r="W35" s="10"/>
      <c r="X35" s="10"/>
      <c r="Y35" s="10"/>
    </row>
    <row r="36" spans="1:25" s="7" customFormat="1" ht="18" customHeight="1" x14ac:dyDescent="0.25">
      <c r="A36" s="34">
        <v>37408</v>
      </c>
      <c r="B36" s="9">
        <v>757.01889342633615</v>
      </c>
      <c r="C36" s="9">
        <v>1.4100706412722679</v>
      </c>
      <c r="D36" s="19">
        <v>755.60882278506392</v>
      </c>
      <c r="E36" s="24">
        <v>0.4</v>
      </c>
      <c r="F36" s="9">
        <v>62.378999999999998</v>
      </c>
      <c r="G36" s="9">
        <v>278.76305546999998</v>
      </c>
      <c r="H36" s="19">
        <v>216.38405546999999</v>
      </c>
      <c r="I36" s="9">
        <v>0</v>
      </c>
      <c r="J36" s="9">
        <v>0</v>
      </c>
      <c r="K36" s="9">
        <v>0</v>
      </c>
      <c r="L36" s="9">
        <v>0</v>
      </c>
      <c r="M36" s="19">
        <v>0</v>
      </c>
      <c r="N36" s="9">
        <v>208.12699999999998</v>
      </c>
      <c r="O36" s="9">
        <v>197.12799999999999</v>
      </c>
      <c r="P36" s="9">
        <v>0</v>
      </c>
      <c r="Q36" s="19">
        <v>405.255</v>
      </c>
      <c r="R36" s="9">
        <v>34.689944529999998</v>
      </c>
      <c r="S36" s="9">
        <v>5.5620000000000003</v>
      </c>
      <c r="T36" s="9">
        <v>95.228999999999999</v>
      </c>
      <c r="U36" s="28">
        <v>-1.111177214936081</v>
      </c>
      <c r="V36" s="10"/>
      <c r="W36" s="10"/>
      <c r="X36" s="10"/>
      <c r="Y36" s="10"/>
    </row>
    <row r="37" spans="1:25" s="7" customFormat="1" ht="18" customHeight="1" x14ac:dyDescent="0.25">
      <c r="A37" s="34">
        <v>37438</v>
      </c>
      <c r="B37" s="9">
        <v>727.45116028322445</v>
      </c>
      <c r="C37" s="9">
        <v>1.021738495301328</v>
      </c>
      <c r="D37" s="19">
        <v>726.42942178792316</v>
      </c>
      <c r="E37" s="24">
        <v>0.4</v>
      </c>
      <c r="F37" s="9">
        <v>62.368000000000002</v>
      </c>
      <c r="G37" s="9">
        <v>250.72185949999999</v>
      </c>
      <c r="H37" s="19">
        <v>188.3538595</v>
      </c>
      <c r="I37" s="9">
        <v>0</v>
      </c>
      <c r="J37" s="9">
        <v>0</v>
      </c>
      <c r="K37" s="9">
        <v>0</v>
      </c>
      <c r="L37" s="9">
        <v>0</v>
      </c>
      <c r="M37" s="19">
        <v>0</v>
      </c>
      <c r="N37" s="9">
        <v>209.27099999999999</v>
      </c>
      <c r="O37" s="9">
        <v>199.471</v>
      </c>
      <c r="P37" s="9">
        <v>0</v>
      </c>
      <c r="Q37" s="19">
        <v>408.74199999999996</v>
      </c>
      <c r="R37" s="9">
        <v>22.188140500000003</v>
      </c>
      <c r="S37" s="9">
        <v>6.6890000000000001</v>
      </c>
      <c r="T37" s="9">
        <v>94.662999999999997</v>
      </c>
      <c r="U37" s="28">
        <v>6.1934217879231994</v>
      </c>
      <c r="V37" s="10"/>
      <c r="W37" s="10"/>
      <c r="X37" s="10"/>
      <c r="Y37" s="10"/>
    </row>
    <row r="38" spans="1:25" s="7" customFormat="1" ht="18" customHeight="1" x14ac:dyDescent="0.25">
      <c r="A38" s="34">
        <v>37469</v>
      </c>
      <c r="B38" s="9">
        <v>750.46686550417542</v>
      </c>
      <c r="C38" s="9">
        <v>1.2914801888668099</v>
      </c>
      <c r="D38" s="19">
        <v>749.17538531530863</v>
      </c>
      <c r="E38" s="24">
        <v>0.05</v>
      </c>
      <c r="F38" s="9">
        <v>62.365000000000002</v>
      </c>
      <c r="G38" s="9">
        <v>279.31251198000001</v>
      </c>
      <c r="H38" s="19">
        <v>216.94751198</v>
      </c>
      <c r="I38" s="9">
        <v>0</v>
      </c>
      <c r="J38" s="9">
        <v>0</v>
      </c>
      <c r="K38" s="9">
        <v>0</v>
      </c>
      <c r="L38" s="9">
        <v>0</v>
      </c>
      <c r="M38" s="19">
        <v>0</v>
      </c>
      <c r="N38" s="9">
        <v>215.387</v>
      </c>
      <c r="O38" s="9">
        <v>195.40899999999999</v>
      </c>
      <c r="P38" s="9">
        <v>0</v>
      </c>
      <c r="Q38" s="19">
        <v>410.79599999999999</v>
      </c>
      <c r="R38" s="9">
        <v>20.586488020000001</v>
      </c>
      <c r="S38" s="9">
        <v>6.6890000000000001</v>
      </c>
      <c r="T38" s="9">
        <v>94.353999999999999</v>
      </c>
      <c r="U38" s="28">
        <v>-0.1476146846913835</v>
      </c>
      <c r="V38" s="10"/>
      <c r="W38" s="10"/>
      <c r="X38" s="10"/>
      <c r="Y38" s="10"/>
    </row>
    <row r="39" spans="1:25" s="7" customFormat="1" ht="18" customHeight="1" x14ac:dyDescent="0.25">
      <c r="A39" s="34">
        <v>37500</v>
      </c>
      <c r="B39" s="9">
        <v>770.48355660001107</v>
      </c>
      <c r="C39" s="9">
        <v>3.64358987147128</v>
      </c>
      <c r="D39" s="19">
        <v>766.83996672853982</v>
      </c>
      <c r="E39" s="24">
        <v>0.33300000000000002</v>
      </c>
      <c r="F39" s="9">
        <v>62.317</v>
      </c>
      <c r="G39" s="9">
        <v>263.76631872000002</v>
      </c>
      <c r="H39" s="19">
        <v>201.44931872000001</v>
      </c>
      <c r="I39" s="9">
        <v>0</v>
      </c>
      <c r="J39" s="9">
        <v>0</v>
      </c>
      <c r="K39" s="9">
        <v>0</v>
      </c>
      <c r="L39" s="9">
        <v>0</v>
      </c>
      <c r="M39" s="19">
        <v>0</v>
      </c>
      <c r="N39" s="9">
        <v>214.79300000000001</v>
      </c>
      <c r="O39" s="9">
        <v>202.648</v>
      </c>
      <c r="P39" s="9">
        <v>0</v>
      </c>
      <c r="Q39" s="19">
        <v>417.44100000000003</v>
      </c>
      <c r="R39" s="9">
        <v>49.280681280000003</v>
      </c>
      <c r="S39" s="9">
        <v>5.2830000000000004</v>
      </c>
      <c r="T39" s="9">
        <v>94.147999999999996</v>
      </c>
      <c r="U39" s="28">
        <v>-0.42903327146032311</v>
      </c>
      <c r="V39" s="10"/>
      <c r="W39" s="10"/>
      <c r="X39" s="10"/>
      <c r="Y39" s="10"/>
    </row>
    <row r="40" spans="1:25" s="7" customFormat="1" ht="18" customHeight="1" x14ac:dyDescent="0.25">
      <c r="A40" s="34">
        <v>37530</v>
      </c>
      <c r="B40" s="9">
        <v>766.17801435993374</v>
      </c>
      <c r="C40" s="9">
        <v>3.6263245213448299</v>
      </c>
      <c r="D40" s="19">
        <v>762.55168983858891</v>
      </c>
      <c r="E40" s="24">
        <v>9.4329999999999998</v>
      </c>
      <c r="F40" s="9">
        <v>62.051000000000002</v>
      </c>
      <c r="G40" s="9">
        <v>249.18804119999999</v>
      </c>
      <c r="H40" s="19">
        <v>187.1370412</v>
      </c>
      <c r="I40" s="9">
        <v>0</v>
      </c>
      <c r="J40" s="9">
        <v>0</v>
      </c>
      <c r="K40" s="9">
        <v>0</v>
      </c>
      <c r="L40" s="9">
        <v>0</v>
      </c>
      <c r="M40" s="19">
        <v>0</v>
      </c>
      <c r="N40" s="9">
        <v>223.94799999999998</v>
      </c>
      <c r="O40" s="9">
        <v>198.55500000000001</v>
      </c>
      <c r="P40" s="9">
        <v>0</v>
      </c>
      <c r="Q40" s="19">
        <v>422.50299999999999</v>
      </c>
      <c r="R40" s="9">
        <v>53.577958799999998</v>
      </c>
      <c r="S40" s="9">
        <v>9.9990000000000006</v>
      </c>
      <c r="T40" s="9">
        <v>93.962999999999994</v>
      </c>
      <c r="U40" s="28">
        <v>4.8046898385889527</v>
      </c>
      <c r="V40" s="10"/>
      <c r="W40" s="10"/>
      <c r="X40" s="10"/>
      <c r="Y40" s="10"/>
    </row>
    <row r="41" spans="1:25" s="7" customFormat="1" ht="18" customHeight="1" x14ac:dyDescent="0.25">
      <c r="A41" s="34">
        <v>37561</v>
      </c>
      <c r="B41" s="9">
        <v>733.15558117525484</v>
      </c>
      <c r="C41" s="9">
        <v>1.4710913976684639</v>
      </c>
      <c r="D41" s="19">
        <v>731.68448977758635</v>
      </c>
      <c r="E41" s="24">
        <v>0.73699999999999999</v>
      </c>
      <c r="F41" s="9">
        <v>62.051000000000002</v>
      </c>
      <c r="G41" s="9">
        <v>219.35873795000001</v>
      </c>
      <c r="H41" s="19">
        <v>157.30773794999999</v>
      </c>
      <c r="I41" s="9">
        <v>0</v>
      </c>
      <c r="J41" s="9">
        <v>0</v>
      </c>
      <c r="K41" s="9">
        <v>0</v>
      </c>
      <c r="L41" s="9">
        <v>0</v>
      </c>
      <c r="M41" s="19">
        <v>0</v>
      </c>
      <c r="N41" s="9">
        <v>225.08700000000002</v>
      </c>
      <c r="O41" s="9">
        <v>201.35300000000001</v>
      </c>
      <c r="P41" s="9">
        <v>0</v>
      </c>
      <c r="Q41" s="19">
        <v>426.44000000000005</v>
      </c>
      <c r="R41" s="9">
        <v>40.582262049999997</v>
      </c>
      <c r="S41" s="9">
        <v>5.9649999999999999</v>
      </c>
      <c r="T41" s="9">
        <v>93.680999999999997</v>
      </c>
      <c r="U41" s="28">
        <v>8.445489777586296</v>
      </c>
      <c r="V41" s="10"/>
      <c r="W41" s="10"/>
      <c r="X41" s="10"/>
      <c r="Y41" s="10"/>
    </row>
    <row r="42" spans="1:25" s="7" customFormat="1" ht="18" customHeight="1" x14ac:dyDescent="0.25">
      <c r="A42" s="34">
        <v>37591</v>
      </c>
      <c r="B42" s="9">
        <v>740.74472636886219</v>
      </c>
      <c r="C42" s="9">
        <v>2.6152544085223681</v>
      </c>
      <c r="D42" s="19">
        <v>738.12947196033986</v>
      </c>
      <c r="E42" s="24">
        <v>0.77200000000000002</v>
      </c>
      <c r="F42" s="9">
        <v>58.953000000000003</v>
      </c>
      <c r="G42" s="9">
        <v>195.70502282999999</v>
      </c>
      <c r="H42" s="19">
        <v>-136.75202282999999</v>
      </c>
      <c r="I42" s="9">
        <v>0</v>
      </c>
      <c r="J42" s="9">
        <v>0</v>
      </c>
      <c r="K42" s="9">
        <v>0</v>
      </c>
      <c r="L42" s="9">
        <v>0</v>
      </c>
      <c r="M42" s="19">
        <v>0</v>
      </c>
      <c r="N42" s="9">
        <v>238.84199999999998</v>
      </c>
      <c r="O42" s="9">
        <v>207.69900000000001</v>
      </c>
      <c r="P42" s="9">
        <v>0</v>
      </c>
      <c r="Q42" s="19">
        <v>446.541</v>
      </c>
      <c r="R42" s="9">
        <v>29.78397717</v>
      </c>
      <c r="S42" s="9">
        <v>13.529</v>
      </c>
      <c r="T42" s="9">
        <v>83.544999999999987</v>
      </c>
      <c r="U42" s="28">
        <v>28.750471960339841</v>
      </c>
      <c r="V42" s="10"/>
      <c r="W42" s="10"/>
      <c r="X42" s="10"/>
      <c r="Y42" s="10"/>
    </row>
    <row r="43" spans="1:25" s="7" customFormat="1" ht="18" customHeight="1" x14ac:dyDescent="0.25">
      <c r="A43" s="60">
        <v>37622</v>
      </c>
      <c r="B43" s="9">
        <v>702.36810998363057</v>
      </c>
      <c r="C43" s="9">
        <v>0.75386789317643199</v>
      </c>
      <c r="D43" s="19">
        <v>701.61424209045413</v>
      </c>
      <c r="E43" s="24">
        <v>0.84099999999999997</v>
      </c>
      <c r="F43" s="9">
        <v>57.951999999999998</v>
      </c>
      <c r="G43" s="9">
        <v>164.49801704000001</v>
      </c>
      <c r="H43" s="19">
        <v>106.54601704</v>
      </c>
      <c r="I43" s="9">
        <v>0</v>
      </c>
      <c r="J43" s="9">
        <v>0</v>
      </c>
      <c r="K43" s="9">
        <v>0</v>
      </c>
      <c r="L43" s="9">
        <v>0</v>
      </c>
      <c r="M43" s="19">
        <v>0</v>
      </c>
      <c r="N43" s="9">
        <v>228.57299999999998</v>
      </c>
      <c r="O43" s="9">
        <v>200.75400000000002</v>
      </c>
      <c r="P43" s="9">
        <v>0</v>
      </c>
      <c r="Q43" s="19">
        <v>429.327</v>
      </c>
      <c r="R43" s="9">
        <v>51.828982960000005</v>
      </c>
      <c r="S43" s="9">
        <v>12.616</v>
      </c>
      <c r="T43" s="9">
        <v>82.718999999999994</v>
      </c>
      <c r="U43" s="28">
        <v>19.418242090454157</v>
      </c>
      <c r="V43" s="10"/>
      <c r="W43" s="10"/>
      <c r="X43" s="10"/>
      <c r="Y43" s="10"/>
    </row>
    <row r="44" spans="1:25" s="7" customFormat="1" ht="18" customHeight="1" x14ac:dyDescent="0.25">
      <c r="A44" s="34">
        <v>37653</v>
      </c>
      <c r="B44" s="9">
        <v>717.38800150093311</v>
      </c>
      <c r="C44" s="9">
        <v>2.6309261291290902</v>
      </c>
      <c r="D44" s="19">
        <v>714.75707537180404</v>
      </c>
      <c r="E44" s="24">
        <v>1.083</v>
      </c>
      <c r="F44" s="9">
        <v>57.951999999999998</v>
      </c>
      <c r="G44" s="9">
        <v>177.90899999999999</v>
      </c>
      <c r="H44" s="19">
        <v>119.95699999999999</v>
      </c>
      <c r="I44" s="9">
        <v>0</v>
      </c>
      <c r="J44" s="9">
        <v>0</v>
      </c>
      <c r="K44" s="9">
        <v>0</v>
      </c>
      <c r="L44" s="9">
        <v>0</v>
      </c>
      <c r="M44" s="19">
        <v>0</v>
      </c>
      <c r="N44" s="9">
        <v>226.81700000000001</v>
      </c>
      <c r="O44" s="9">
        <v>205.36500000000001</v>
      </c>
      <c r="P44" s="9">
        <v>0</v>
      </c>
      <c r="Q44" s="19">
        <v>432.18200000000002</v>
      </c>
      <c r="R44" s="9">
        <v>52.44</v>
      </c>
      <c r="S44" s="9">
        <v>8.8989999999999991</v>
      </c>
      <c r="T44" s="9">
        <v>81.936000000000007</v>
      </c>
      <c r="U44" s="28">
        <v>20.426075371803904</v>
      </c>
      <c r="V44" s="10"/>
      <c r="W44" s="10"/>
      <c r="X44" s="10"/>
      <c r="Y44" s="10"/>
    </row>
    <row r="45" spans="1:25" s="7" customFormat="1" ht="18" customHeight="1" x14ac:dyDescent="0.25">
      <c r="A45" s="34">
        <v>37681</v>
      </c>
      <c r="B45" s="9">
        <v>661.28177221355156</v>
      </c>
      <c r="C45" s="9">
        <v>2.6753234374611123</v>
      </c>
      <c r="D45" s="19">
        <v>658.60644877609047</v>
      </c>
      <c r="E45" s="24">
        <v>0.8</v>
      </c>
      <c r="F45" s="9">
        <v>57.691000000000003</v>
      </c>
      <c r="G45" s="9">
        <v>124.06319199999999</v>
      </c>
      <c r="H45" s="19">
        <v>66.372191999999998</v>
      </c>
      <c r="I45" s="9">
        <v>0</v>
      </c>
      <c r="J45" s="9">
        <v>0</v>
      </c>
      <c r="K45" s="9">
        <v>0</v>
      </c>
      <c r="L45" s="9">
        <v>0</v>
      </c>
      <c r="M45" s="19">
        <v>0</v>
      </c>
      <c r="N45" s="9">
        <v>225.95490599999999</v>
      </c>
      <c r="O45" s="9">
        <v>221.90300000000002</v>
      </c>
      <c r="P45" s="9">
        <v>0</v>
      </c>
      <c r="Q45" s="19">
        <v>447.85790600000001</v>
      </c>
      <c r="R45" s="9">
        <v>31.503</v>
      </c>
      <c r="S45" s="9">
        <v>9.0413779999999999</v>
      </c>
      <c r="T45" s="9">
        <v>82.293770999999992</v>
      </c>
      <c r="U45" s="28">
        <v>22.338201776090404</v>
      </c>
      <c r="V45" s="10"/>
      <c r="W45" s="10"/>
      <c r="X45" s="10"/>
      <c r="Y45" s="10"/>
    </row>
    <row r="46" spans="1:25" s="7" customFormat="1" ht="18" customHeight="1" x14ac:dyDescent="0.25">
      <c r="A46" s="34">
        <v>37712</v>
      </c>
      <c r="B46" s="9">
        <v>637.30110779577126</v>
      </c>
      <c r="C46" s="9">
        <v>1.0704459460642481</v>
      </c>
      <c r="D46" s="19">
        <v>636.23066184970696</v>
      </c>
      <c r="E46" s="24">
        <v>1.1000000000000001</v>
      </c>
      <c r="F46" s="9">
        <v>57.503999999999998</v>
      </c>
      <c r="G46" s="9">
        <v>92.01387428999999</v>
      </c>
      <c r="H46" s="19">
        <v>34.509874289999999</v>
      </c>
      <c r="I46" s="9">
        <v>0</v>
      </c>
      <c r="J46" s="9">
        <v>0</v>
      </c>
      <c r="K46" s="9">
        <v>0</v>
      </c>
      <c r="L46" s="9">
        <v>0</v>
      </c>
      <c r="M46" s="19">
        <v>0</v>
      </c>
      <c r="N46" s="9">
        <v>232.42967055000003</v>
      </c>
      <c r="O46" s="9">
        <v>246.22800000000001</v>
      </c>
      <c r="P46" s="9">
        <v>0</v>
      </c>
      <c r="Q46" s="19">
        <v>478.65767055000003</v>
      </c>
      <c r="R46" s="9">
        <v>32.248125710000004</v>
      </c>
      <c r="S46" s="9">
        <v>14.91</v>
      </c>
      <c r="T46" s="9">
        <v>82.276999999999987</v>
      </c>
      <c r="U46" s="28">
        <v>-5.2720087002930498</v>
      </c>
      <c r="V46" s="10"/>
      <c r="W46" s="10"/>
      <c r="X46" s="10"/>
      <c r="Y46" s="10"/>
    </row>
    <row r="47" spans="1:25" s="7" customFormat="1" ht="18" customHeight="1" x14ac:dyDescent="0.25">
      <c r="A47" s="34">
        <v>37742</v>
      </c>
      <c r="B47" s="9">
        <v>618.96559916249998</v>
      </c>
      <c r="C47" s="9">
        <v>0.67296578131578932</v>
      </c>
      <c r="D47" s="19">
        <v>618.29263338118415</v>
      </c>
      <c r="E47" s="24">
        <v>1.1000000000000001</v>
      </c>
      <c r="F47" s="9">
        <v>57.406999999999996</v>
      </c>
      <c r="G47" s="9">
        <v>87.011114570000004</v>
      </c>
      <c r="H47" s="19">
        <v>29.60411457</v>
      </c>
      <c r="I47" s="9">
        <v>0</v>
      </c>
      <c r="J47" s="9">
        <v>0</v>
      </c>
      <c r="K47" s="9">
        <v>0</v>
      </c>
      <c r="L47" s="9">
        <v>0</v>
      </c>
      <c r="M47" s="19">
        <v>0</v>
      </c>
      <c r="N47" s="9">
        <v>237.90600000000001</v>
      </c>
      <c r="O47" s="9">
        <v>245.97413900000001</v>
      </c>
      <c r="P47" s="9">
        <v>0</v>
      </c>
      <c r="Q47" s="19">
        <v>483.88013899999999</v>
      </c>
      <c r="R47" s="9">
        <v>17.097885430000002</v>
      </c>
      <c r="S47" s="9">
        <v>12.367000000000001</v>
      </c>
      <c r="T47" s="9">
        <v>82.721000000000004</v>
      </c>
      <c r="U47" s="28">
        <v>-6.2775056188157059</v>
      </c>
      <c r="V47" s="10"/>
      <c r="W47" s="10"/>
      <c r="X47" s="10"/>
      <c r="Y47" s="10"/>
    </row>
    <row r="48" spans="1:25" s="7" customFormat="1" ht="18" customHeight="1" x14ac:dyDescent="0.25">
      <c r="A48" s="34">
        <v>37773</v>
      </c>
      <c r="B48" s="9">
        <v>696.74674585666662</v>
      </c>
      <c r="C48" s="9">
        <v>1.5894907633333333</v>
      </c>
      <c r="D48" s="19">
        <v>695.15725509333333</v>
      </c>
      <c r="E48" s="24">
        <v>2.2999999999999998</v>
      </c>
      <c r="F48" s="9">
        <v>66.400999999999996</v>
      </c>
      <c r="G48" s="9">
        <v>253.83749170000002</v>
      </c>
      <c r="H48" s="19">
        <v>187.4364917</v>
      </c>
      <c r="I48" s="9">
        <v>0</v>
      </c>
      <c r="J48" s="9">
        <v>0</v>
      </c>
      <c r="K48" s="9">
        <v>0</v>
      </c>
      <c r="L48" s="9">
        <v>0</v>
      </c>
      <c r="M48" s="19">
        <v>0</v>
      </c>
      <c r="N48" s="9">
        <v>235.435</v>
      </c>
      <c r="O48" s="9">
        <v>178.05256600000001</v>
      </c>
      <c r="P48" s="9">
        <v>0</v>
      </c>
      <c r="Q48" s="19">
        <v>413.48756600000002</v>
      </c>
      <c r="R48" s="9">
        <v>23.118508300000002</v>
      </c>
      <c r="S48" s="9">
        <v>2.5</v>
      </c>
      <c r="T48" s="9">
        <v>82.34</v>
      </c>
      <c r="U48" s="28">
        <v>-11.425310906666738</v>
      </c>
      <c r="V48" s="10"/>
      <c r="W48" s="10"/>
      <c r="X48" s="10"/>
      <c r="Y48" s="10"/>
    </row>
    <row r="49" spans="1:25" s="7" customFormat="1" ht="18" customHeight="1" x14ac:dyDescent="0.25">
      <c r="A49" s="34">
        <v>37803</v>
      </c>
      <c r="B49" s="9">
        <v>658.31677155968589</v>
      </c>
      <c r="C49" s="9">
        <v>20.981173511165302</v>
      </c>
      <c r="D49" s="19">
        <v>637.33559804852064</v>
      </c>
      <c r="E49" s="24">
        <v>19.7</v>
      </c>
      <c r="F49" s="9">
        <v>66.305000000000007</v>
      </c>
      <c r="G49" s="9">
        <v>237.82520529000004</v>
      </c>
      <c r="H49" s="19">
        <v>171.52020529000001</v>
      </c>
      <c r="I49" s="9">
        <v>0</v>
      </c>
      <c r="J49" s="9">
        <v>0</v>
      </c>
      <c r="K49" s="9">
        <v>0</v>
      </c>
      <c r="L49" s="9">
        <v>0</v>
      </c>
      <c r="M49" s="19">
        <v>0</v>
      </c>
      <c r="N49" s="9">
        <v>231.06399999999999</v>
      </c>
      <c r="O49" s="9">
        <v>145.956683</v>
      </c>
      <c r="P49" s="9">
        <v>0</v>
      </c>
      <c r="Q49" s="19">
        <v>377.02068299999996</v>
      </c>
      <c r="R49" s="9">
        <v>46.752794710000003</v>
      </c>
      <c r="S49" s="9">
        <v>3.05</v>
      </c>
      <c r="T49" s="9">
        <v>82.317000000000007</v>
      </c>
      <c r="U49" s="28">
        <v>-23.625084951479479</v>
      </c>
      <c r="V49" s="10"/>
      <c r="W49" s="10"/>
      <c r="X49" s="10"/>
      <c r="Y49" s="10"/>
    </row>
    <row r="50" spans="1:25" s="7" customFormat="1" ht="18" customHeight="1" x14ac:dyDescent="0.25">
      <c r="A50" s="34">
        <v>37834</v>
      </c>
      <c r="B50" s="9">
        <v>656.10727633075294</v>
      </c>
      <c r="C50" s="9">
        <v>20.692954187451559</v>
      </c>
      <c r="D50" s="19">
        <v>635.41432214330143</v>
      </c>
      <c r="E50" s="24">
        <v>17.25</v>
      </c>
      <c r="F50" s="9">
        <v>65.212000000000003</v>
      </c>
      <c r="G50" s="9">
        <v>237.58314355000002</v>
      </c>
      <c r="H50" s="19">
        <v>172.37114355</v>
      </c>
      <c r="I50" s="9">
        <v>0</v>
      </c>
      <c r="J50" s="9">
        <v>0</v>
      </c>
      <c r="K50" s="9">
        <v>0</v>
      </c>
      <c r="L50" s="9">
        <v>0</v>
      </c>
      <c r="M50" s="19">
        <v>0</v>
      </c>
      <c r="N50" s="9">
        <v>240.03399999999999</v>
      </c>
      <c r="O50" s="9">
        <v>133.88299999999998</v>
      </c>
      <c r="P50" s="9">
        <v>0</v>
      </c>
      <c r="Q50" s="19">
        <v>373.91699999999997</v>
      </c>
      <c r="R50" s="9">
        <v>44.217856449999999</v>
      </c>
      <c r="S50" s="9">
        <v>8.2000000000000003E-2</v>
      </c>
      <c r="T50" s="9">
        <v>82.066000000000003</v>
      </c>
      <c r="U50" s="28">
        <v>-19.989677856698645</v>
      </c>
      <c r="V50" s="10"/>
      <c r="W50" s="10"/>
      <c r="X50" s="10"/>
      <c r="Y50" s="10"/>
    </row>
    <row r="51" spans="1:25" s="7" customFormat="1" ht="18" customHeight="1" x14ac:dyDescent="0.25">
      <c r="A51" s="34">
        <v>37865</v>
      </c>
      <c r="B51" s="9">
        <v>665.24847769493374</v>
      </c>
      <c r="C51" s="9">
        <v>18.877384325733239</v>
      </c>
      <c r="D51" s="19">
        <v>646.37109336920048</v>
      </c>
      <c r="E51" s="24">
        <v>0.35</v>
      </c>
      <c r="F51" s="9">
        <v>65.718000000000004</v>
      </c>
      <c r="G51" s="9">
        <v>165.95876226000001</v>
      </c>
      <c r="H51" s="19">
        <v>100.24076226</v>
      </c>
      <c r="I51" s="9">
        <v>0</v>
      </c>
      <c r="J51" s="9">
        <v>0</v>
      </c>
      <c r="K51" s="9">
        <v>0</v>
      </c>
      <c r="L51" s="9">
        <v>0</v>
      </c>
      <c r="M51" s="19">
        <v>0</v>
      </c>
      <c r="N51" s="9">
        <v>236.32899999999998</v>
      </c>
      <c r="O51" s="9">
        <v>187.827</v>
      </c>
      <c r="P51" s="9">
        <v>0</v>
      </c>
      <c r="Q51" s="19">
        <v>424.15599999999995</v>
      </c>
      <c r="R51" s="9">
        <v>55.375237739999996</v>
      </c>
      <c r="S51" s="9">
        <v>2.5419999999999998</v>
      </c>
      <c r="T51" s="9">
        <v>81.468999999999994</v>
      </c>
      <c r="U51" s="28">
        <v>-17.061906630799474</v>
      </c>
      <c r="V51" s="10"/>
      <c r="W51" s="10"/>
      <c r="X51" s="10"/>
      <c r="Y51" s="10"/>
    </row>
    <row r="52" spans="1:25" s="7" customFormat="1" ht="18" customHeight="1" x14ac:dyDescent="0.25">
      <c r="A52" s="34">
        <v>37895</v>
      </c>
      <c r="B52" s="9">
        <v>646.66310251230607</v>
      </c>
      <c r="C52" s="9">
        <v>20.015561226647407</v>
      </c>
      <c r="D52" s="19">
        <v>626.64754128565869</v>
      </c>
      <c r="E52" s="24">
        <v>0.05</v>
      </c>
      <c r="F52" s="9">
        <v>70.738</v>
      </c>
      <c r="G52" s="9">
        <v>156.52284459999998</v>
      </c>
      <c r="H52" s="19">
        <v>85.7848446</v>
      </c>
      <c r="I52" s="9">
        <v>0</v>
      </c>
      <c r="J52" s="9">
        <v>0</v>
      </c>
      <c r="K52" s="9">
        <v>0</v>
      </c>
      <c r="L52" s="9">
        <v>0</v>
      </c>
      <c r="M52" s="19">
        <v>0</v>
      </c>
      <c r="N52" s="9">
        <v>253.05</v>
      </c>
      <c r="O52" s="9">
        <v>193.58699999999999</v>
      </c>
      <c r="P52" s="9">
        <v>0</v>
      </c>
      <c r="Q52" s="19">
        <v>446.637</v>
      </c>
      <c r="R52" s="9">
        <v>28.571155399999999</v>
      </c>
      <c r="S52" s="9">
        <v>3.9020000000000001</v>
      </c>
      <c r="T52" s="9">
        <v>80.884</v>
      </c>
      <c r="U52" s="28">
        <v>-19.081458714341341</v>
      </c>
      <c r="V52" s="10"/>
      <c r="W52" s="10"/>
      <c r="X52" s="10"/>
      <c r="Y52" s="10"/>
    </row>
    <row r="53" spans="1:25" s="7" customFormat="1" ht="18" customHeight="1" x14ac:dyDescent="0.25">
      <c r="A53" s="34">
        <v>37926</v>
      </c>
      <c r="B53" s="9">
        <v>692.8822707618491</v>
      </c>
      <c r="C53" s="9">
        <v>19.294893722203966</v>
      </c>
      <c r="D53" s="19">
        <v>673.58737703964516</v>
      </c>
      <c r="E53" s="24">
        <v>0.24723800000000001</v>
      </c>
      <c r="F53" s="9">
        <v>82.237736999999996</v>
      </c>
      <c r="G53" s="9">
        <v>154.84613116000003</v>
      </c>
      <c r="H53" s="19">
        <v>72.608394160000003</v>
      </c>
      <c r="I53" s="9">
        <v>0</v>
      </c>
      <c r="J53" s="9">
        <v>0</v>
      </c>
      <c r="K53" s="9">
        <v>0</v>
      </c>
      <c r="L53" s="9">
        <v>0</v>
      </c>
      <c r="M53" s="19">
        <v>0</v>
      </c>
      <c r="N53" s="9">
        <v>251.9074</v>
      </c>
      <c r="O53" s="9">
        <v>239.349268</v>
      </c>
      <c r="P53" s="9">
        <v>0</v>
      </c>
      <c r="Q53" s="19">
        <v>491.25666799999999</v>
      </c>
      <c r="R53" s="9">
        <v>31.068475839999998</v>
      </c>
      <c r="S53" s="9">
        <v>5.8704499999999999</v>
      </c>
      <c r="T53" s="9">
        <v>80.621536999999989</v>
      </c>
      <c r="U53" s="28">
        <v>-7.5909099603547929</v>
      </c>
      <c r="V53" s="10"/>
      <c r="W53" s="10"/>
      <c r="X53" s="10"/>
      <c r="Y53" s="10"/>
    </row>
    <row r="54" spans="1:25" s="7" customFormat="1" ht="18" customHeight="1" x14ac:dyDescent="0.25">
      <c r="A54" s="34">
        <v>37956</v>
      </c>
      <c r="B54" s="9">
        <v>728.98316695068024</v>
      </c>
      <c r="C54" s="9">
        <v>20.187802489658996</v>
      </c>
      <c r="D54" s="19">
        <v>708.79536446102122</v>
      </c>
      <c r="E54" s="24">
        <v>0.24723800000000001</v>
      </c>
      <c r="F54" s="9">
        <v>90.424260000000004</v>
      </c>
      <c r="G54" s="9">
        <v>72.441436239999987</v>
      </c>
      <c r="H54" s="19">
        <v>17.982823760000016</v>
      </c>
      <c r="I54" s="9">
        <v>0</v>
      </c>
      <c r="J54" s="9">
        <v>0</v>
      </c>
      <c r="K54" s="9">
        <v>0</v>
      </c>
      <c r="L54" s="9">
        <v>0</v>
      </c>
      <c r="M54" s="19">
        <v>0</v>
      </c>
      <c r="N54" s="9">
        <v>269.55</v>
      </c>
      <c r="O54" s="9">
        <v>328.89088199999998</v>
      </c>
      <c r="P54" s="9">
        <v>0</v>
      </c>
      <c r="Q54" s="19">
        <v>598.44088199999999</v>
      </c>
      <c r="R54" s="9">
        <v>54.163567760000007</v>
      </c>
      <c r="S54" s="9">
        <v>8.397964</v>
      </c>
      <c r="T54" s="9">
        <v>72.837999999999994</v>
      </c>
      <c r="U54" s="28">
        <v>-6.8149875389787127</v>
      </c>
      <c r="V54" s="10"/>
      <c r="W54" s="10"/>
      <c r="X54" s="10"/>
      <c r="Y54" s="10"/>
    </row>
    <row r="55" spans="1:25" s="7" customFormat="1" ht="18" customHeight="1" x14ac:dyDescent="0.25">
      <c r="A55" s="60">
        <v>37987</v>
      </c>
      <c r="B55" s="9">
        <v>756.21764284551909</v>
      </c>
      <c r="C55" s="9">
        <v>18.784995658400934</v>
      </c>
      <c r="D55" s="19">
        <v>737.43264718711816</v>
      </c>
      <c r="E55" s="24">
        <v>0.80892836999999995</v>
      </c>
      <c r="F55" s="9">
        <v>88.141429790434231</v>
      </c>
      <c r="G55" s="9">
        <v>26.345207775134245</v>
      </c>
      <c r="H55" s="19">
        <v>61.796222015299989</v>
      </c>
      <c r="I55" s="9">
        <v>1.857116E-2</v>
      </c>
      <c r="J55" s="9">
        <v>0</v>
      </c>
      <c r="K55" s="9">
        <v>2.3605045499999999</v>
      </c>
      <c r="L55" s="9">
        <v>1.8892815900000002</v>
      </c>
      <c r="M55" s="19">
        <v>4.2683572999999999</v>
      </c>
      <c r="N55" s="9">
        <v>259.29354713999999</v>
      </c>
      <c r="O55" s="9">
        <v>193.12599885000003</v>
      </c>
      <c r="P55" s="9">
        <v>0</v>
      </c>
      <c r="Q55" s="19">
        <v>452.41954599000002</v>
      </c>
      <c r="R55" s="9">
        <v>76.106012540000009</v>
      </c>
      <c r="S55" s="9">
        <v>215.26910353486628</v>
      </c>
      <c r="T55" s="9">
        <v>71.722731379999999</v>
      </c>
      <c r="U55" s="28">
        <v>-11.211238572448007</v>
      </c>
      <c r="V55" s="10"/>
      <c r="W55" s="10"/>
      <c r="X55" s="10"/>
      <c r="Y55" s="10"/>
    </row>
    <row r="56" spans="1:25" s="7" customFormat="1" ht="18" customHeight="1" x14ac:dyDescent="0.25">
      <c r="A56" s="34">
        <v>38018</v>
      </c>
      <c r="B56" s="9">
        <v>761.73636139714529</v>
      </c>
      <c r="C56" s="9">
        <v>20.42742465272422</v>
      </c>
      <c r="D56" s="19">
        <v>741.30893674442109</v>
      </c>
      <c r="E56" s="24">
        <v>0.82265846999999992</v>
      </c>
      <c r="F56" s="9">
        <v>88.083938623870409</v>
      </c>
      <c r="G56" s="9">
        <v>30.797612066850146</v>
      </c>
      <c r="H56" s="19">
        <v>57.28632655702026</v>
      </c>
      <c r="I56" s="9">
        <v>3.8578899999999999E-2</v>
      </c>
      <c r="J56" s="9">
        <v>0</v>
      </c>
      <c r="K56" s="9">
        <v>2.3605045499999999</v>
      </c>
      <c r="L56" s="9">
        <v>1.8869637300000002</v>
      </c>
      <c r="M56" s="19">
        <v>4.2860471800000006</v>
      </c>
      <c r="N56" s="9">
        <v>254.77395906999999</v>
      </c>
      <c r="O56" s="9">
        <v>177.23489183000004</v>
      </c>
      <c r="P56" s="9">
        <v>0</v>
      </c>
      <c r="Q56" s="19">
        <v>432.00885090000003</v>
      </c>
      <c r="R56" s="9">
        <v>81.646370379999993</v>
      </c>
      <c r="S56" s="9">
        <v>229.47695317314984</v>
      </c>
      <c r="T56" s="9">
        <v>71.783444950000003</v>
      </c>
      <c r="U56" s="28">
        <v>-11.211650451708849</v>
      </c>
      <c r="V56" s="10"/>
      <c r="W56" s="10"/>
      <c r="X56" s="10"/>
      <c r="Y56" s="10"/>
    </row>
    <row r="57" spans="1:25" s="7" customFormat="1" ht="18" customHeight="1" x14ac:dyDescent="0.25">
      <c r="A57" s="34">
        <v>38047</v>
      </c>
      <c r="B57" s="9">
        <v>734.42023207385466</v>
      </c>
      <c r="C57" s="9">
        <v>19.255134645090372</v>
      </c>
      <c r="D57" s="19">
        <v>715.16509742876428</v>
      </c>
      <c r="E57" s="24">
        <v>0.85892837</v>
      </c>
      <c r="F57" s="9">
        <v>87.961014144965603</v>
      </c>
      <c r="G57" s="9">
        <v>27.775845113678383</v>
      </c>
      <c r="H57" s="19">
        <v>60.185169031287217</v>
      </c>
      <c r="I57" s="9">
        <v>3.6755169999999997E-2</v>
      </c>
      <c r="J57" s="9">
        <v>0</v>
      </c>
      <c r="K57" s="9">
        <v>2.3605045499999999</v>
      </c>
      <c r="L57" s="9">
        <v>1.9129573199999999</v>
      </c>
      <c r="M57" s="19">
        <v>4.3102170399999995</v>
      </c>
      <c r="N57" s="9">
        <v>254.88672645000003</v>
      </c>
      <c r="O57" s="9">
        <v>159.30669134000001</v>
      </c>
      <c r="P57" s="9">
        <v>0</v>
      </c>
      <c r="Q57" s="19">
        <v>414.19341779000001</v>
      </c>
      <c r="R57" s="9">
        <v>60.143115549999997</v>
      </c>
      <c r="S57" s="9">
        <v>246.67417920632147</v>
      </c>
      <c r="T57" s="9">
        <v>71.250519740000001</v>
      </c>
      <c r="U57" s="28">
        <v>-11.74182041627</v>
      </c>
      <c r="V57" s="10"/>
      <c r="W57" s="10"/>
      <c r="X57" s="10"/>
      <c r="Y57" s="10"/>
    </row>
    <row r="58" spans="1:25" s="7" customFormat="1" ht="18" customHeight="1" x14ac:dyDescent="0.25">
      <c r="A58" s="34">
        <v>38078</v>
      </c>
      <c r="B58" s="9">
        <v>761.21109562139327</v>
      </c>
      <c r="C58" s="9">
        <v>28.390924641481956</v>
      </c>
      <c r="D58" s="19">
        <v>732.82017097991127</v>
      </c>
      <c r="E58" s="24">
        <v>0.85892837</v>
      </c>
      <c r="F58" s="9">
        <v>87.789032807176412</v>
      </c>
      <c r="G58" s="9">
        <v>18.724637471240349</v>
      </c>
      <c r="H58" s="19">
        <v>69.064395335936069</v>
      </c>
      <c r="I58" s="9">
        <v>3.2634860000000002E-2</v>
      </c>
      <c r="J58" s="9">
        <v>0</v>
      </c>
      <c r="K58" s="9">
        <v>2.3605045499999999</v>
      </c>
      <c r="L58" s="9">
        <v>1.9155079499999998</v>
      </c>
      <c r="M58" s="19">
        <v>4.3086473600000001</v>
      </c>
      <c r="N58" s="9">
        <v>265.97865854999998</v>
      </c>
      <c r="O58" s="9">
        <v>172.73319974999998</v>
      </c>
      <c r="P58" s="9">
        <v>0</v>
      </c>
      <c r="Q58" s="19">
        <v>438.71185829999996</v>
      </c>
      <c r="R58" s="9">
        <v>57.170140199999999</v>
      </c>
      <c r="S58" s="9">
        <v>264.58865605875974</v>
      </c>
      <c r="T58" s="9">
        <v>58.384097290000028</v>
      </c>
      <c r="U58" s="28">
        <v>-11.802609802912182</v>
      </c>
      <c r="V58" s="10"/>
      <c r="W58" s="10"/>
      <c r="X58" s="10"/>
      <c r="Y58" s="10"/>
    </row>
    <row r="59" spans="1:25" s="7" customFormat="1" ht="18" customHeight="1" x14ac:dyDescent="0.25">
      <c r="A59" s="34">
        <v>38108</v>
      </c>
      <c r="B59" s="9">
        <v>766.04454025210453</v>
      </c>
      <c r="C59" s="9">
        <v>24.101509422035384</v>
      </c>
      <c r="D59" s="19">
        <v>741.94303083006912</v>
      </c>
      <c r="E59" s="24">
        <v>0.66169036999999997</v>
      </c>
      <c r="F59" s="9">
        <v>87.612322350709633</v>
      </c>
      <c r="G59" s="9">
        <v>20.514777759523195</v>
      </c>
      <c r="H59" s="19">
        <v>67.097544591186434</v>
      </c>
      <c r="I59" s="9">
        <v>3.228404E-2</v>
      </c>
      <c r="J59" s="9">
        <v>0</v>
      </c>
      <c r="K59" s="9">
        <v>2.3605045499999999</v>
      </c>
      <c r="L59" s="9">
        <v>1.8996920700000004</v>
      </c>
      <c r="M59" s="19">
        <v>4.2924806600000007</v>
      </c>
      <c r="N59" s="9">
        <v>267.13668398000004</v>
      </c>
      <c r="O59" s="9">
        <v>186.31830128000001</v>
      </c>
      <c r="P59" s="9">
        <v>0</v>
      </c>
      <c r="Q59" s="19">
        <v>453.45498526000006</v>
      </c>
      <c r="R59" s="9">
        <v>52.799346390000011</v>
      </c>
      <c r="S59" s="9">
        <v>261.73542047047619</v>
      </c>
      <c r="T59" s="9">
        <v>57.819260220000004</v>
      </c>
      <c r="U59" s="28">
        <v>-11.814265889221149</v>
      </c>
      <c r="V59" s="10"/>
      <c r="W59" s="10"/>
      <c r="X59" s="10"/>
      <c r="Y59" s="10"/>
    </row>
    <row r="60" spans="1:25" s="7" customFormat="1" ht="18" customHeight="1" x14ac:dyDescent="0.25">
      <c r="A60" s="34">
        <v>38139</v>
      </c>
      <c r="B60" s="9">
        <v>740.5134571733214</v>
      </c>
      <c r="C60" s="9">
        <v>23.714031529438998</v>
      </c>
      <c r="D60" s="19">
        <v>716.79942564388239</v>
      </c>
      <c r="E60" s="24">
        <v>0.66522643999999997</v>
      </c>
      <c r="F60" s="9">
        <v>83.459563506182405</v>
      </c>
      <c r="G60" s="9">
        <v>21.341225420356107</v>
      </c>
      <c r="H60" s="19">
        <v>62.118338085826295</v>
      </c>
      <c r="I60" s="9">
        <v>2.6578830000000001E-2</v>
      </c>
      <c r="J60" s="9">
        <v>0</v>
      </c>
      <c r="K60" s="9">
        <v>2.3605045499999999</v>
      </c>
      <c r="L60" s="9">
        <v>1.8985374500000001</v>
      </c>
      <c r="M60" s="19">
        <v>4.28562083</v>
      </c>
      <c r="N60" s="9">
        <v>262.34445503000001</v>
      </c>
      <c r="O60" s="9">
        <v>171.06995126000004</v>
      </c>
      <c r="P60" s="9">
        <v>0</v>
      </c>
      <c r="Q60" s="19">
        <v>433.41440629000004</v>
      </c>
      <c r="R60" s="9">
        <v>61.590724500000007</v>
      </c>
      <c r="S60" s="9">
        <v>243.09294470964406</v>
      </c>
      <c r="T60" s="9">
        <v>57.807208530000011</v>
      </c>
      <c r="U60" s="28">
        <v>-12.036673029935264</v>
      </c>
      <c r="V60" s="10"/>
      <c r="W60" s="10"/>
      <c r="X60" s="10"/>
      <c r="Y60" s="10"/>
    </row>
    <row r="61" spans="1:25" s="7" customFormat="1" ht="18" customHeight="1" x14ac:dyDescent="0.25">
      <c r="A61" s="34">
        <v>38169</v>
      </c>
      <c r="B61" s="9">
        <v>730.46428405043218</v>
      </c>
      <c r="C61" s="9">
        <v>21.048096863149233</v>
      </c>
      <c r="D61" s="19">
        <v>709.41618718728296</v>
      </c>
      <c r="E61" s="24">
        <v>0.66848609999999997</v>
      </c>
      <c r="F61" s="9">
        <v>80.419129725350231</v>
      </c>
      <c r="G61" s="9">
        <v>27.42425893462574</v>
      </c>
      <c r="H61" s="19">
        <v>52.994870790724491</v>
      </c>
      <c r="I61" s="9">
        <v>2.6598330000000003E-2</v>
      </c>
      <c r="J61" s="9">
        <v>0</v>
      </c>
      <c r="K61" s="9">
        <v>2.3605045499999999</v>
      </c>
      <c r="L61" s="9">
        <v>1.8383185900000001</v>
      </c>
      <c r="M61" s="19">
        <v>4.2254214700000006</v>
      </c>
      <c r="N61" s="9">
        <v>266.61463567999999</v>
      </c>
      <c r="O61" s="9">
        <v>181.77881771</v>
      </c>
      <c r="P61" s="9">
        <v>0</v>
      </c>
      <c r="Q61" s="19">
        <v>448.39345338999999</v>
      </c>
      <c r="R61" s="9">
        <v>72.085816479999991</v>
      </c>
      <c r="S61" s="9">
        <v>200.86718027537435</v>
      </c>
      <c r="T61" s="9">
        <v>58.057440650000018</v>
      </c>
      <c r="U61" s="28">
        <v>-12.098925247366966</v>
      </c>
      <c r="V61" s="10"/>
      <c r="W61" s="10"/>
      <c r="X61" s="10"/>
      <c r="Y61" s="10"/>
    </row>
    <row r="62" spans="1:25" s="7" customFormat="1" ht="18" customHeight="1" x14ac:dyDescent="0.25">
      <c r="A62" s="34">
        <v>38200</v>
      </c>
      <c r="B62" s="9">
        <v>752.24399695680574</v>
      </c>
      <c r="C62" s="9">
        <v>19.390424111122375</v>
      </c>
      <c r="D62" s="19">
        <v>732.8535728456834</v>
      </c>
      <c r="E62" s="24">
        <v>0.66169036999999997</v>
      </c>
      <c r="F62" s="9">
        <v>80.297928395583028</v>
      </c>
      <c r="G62" s="9">
        <v>21.899077508706302</v>
      </c>
      <c r="H62" s="19">
        <v>58.39885088687673</v>
      </c>
      <c r="I62" s="9">
        <v>2.5533279999999998E-2</v>
      </c>
      <c r="J62" s="9">
        <v>0</v>
      </c>
      <c r="K62" s="9">
        <v>2.3605045499999999</v>
      </c>
      <c r="L62" s="9">
        <v>1.8118403000000001</v>
      </c>
      <c r="M62" s="19">
        <v>4.1978781299999994</v>
      </c>
      <c r="N62" s="9">
        <v>271.26437348999997</v>
      </c>
      <c r="O62" s="9">
        <v>188.40882101</v>
      </c>
      <c r="P62" s="9">
        <v>0</v>
      </c>
      <c r="Q62" s="19">
        <v>459.67319449999997</v>
      </c>
      <c r="R62" s="9">
        <v>82.144522559999984</v>
      </c>
      <c r="S62" s="9">
        <v>208.81616300129306</v>
      </c>
      <c r="T62" s="9">
        <v>57.585409540000029</v>
      </c>
      <c r="U62" s="28">
        <v>-12.10729736873323</v>
      </c>
      <c r="V62" s="10"/>
      <c r="W62" s="10"/>
      <c r="X62" s="10"/>
      <c r="Y62" s="10"/>
    </row>
    <row r="63" spans="1:25" s="7" customFormat="1" ht="18" customHeight="1" x14ac:dyDescent="0.25">
      <c r="A63" s="34">
        <v>38231</v>
      </c>
      <c r="B63" s="9">
        <v>753.00331990098641</v>
      </c>
      <c r="C63" s="9">
        <v>20.090193151628746</v>
      </c>
      <c r="D63" s="19">
        <v>732.91312674935762</v>
      </c>
      <c r="E63" s="24">
        <v>0.73159062999999991</v>
      </c>
      <c r="F63" s="9">
        <v>81.389743966876978</v>
      </c>
      <c r="G63" s="9">
        <v>35.894427668552389</v>
      </c>
      <c r="H63" s="19">
        <v>45.495316298324589</v>
      </c>
      <c r="I63" s="9">
        <v>2.4249259999999998E-2</v>
      </c>
      <c r="J63" s="9">
        <v>0</v>
      </c>
      <c r="K63" s="9">
        <v>2.3605045499999999</v>
      </c>
      <c r="L63" s="9">
        <v>1.75566819</v>
      </c>
      <c r="M63" s="19">
        <v>4.140422</v>
      </c>
      <c r="N63" s="9">
        <v>269.66072224999999</v>
      </c>
      <c r="O63" s="9">
        <v>184.72106601000002</v>
      </c>
      <c r="P63" s="9">
        <v>0</v>
      </c>
      <c r="Q63" s="19">
        <v>454.38178826000001</v>
      </c>
      <c r="R63" s="9">
        <v>81.269954889999994</v>
      </c>
      <c r="S63" s="9">
        <v>201.94889422144752</v>
      </c>
      <c r="T63" s="9">
        <v>57.745593830000018</v>
      </c>
      <c r="U63" s="28">
        <v>-12.065775523765193</v>
      </c>
      <c r="V63" s="10"/>
      <c r="W63" s="10"/>
      <c r="X63" s="10"/>
      <c r="Y63" s="10"/>
    </row>
    <row r="64" spans="1:25" s="7" customFormat="1" ht="18" customHeight="1" x14ac:dyDescent="0.25">
      <c r="A64" s="34">
        <v>38261</v>
      </c>
      <c r="B64" s="9">
        <v>760.83958885318441</v>
      </c>
      <c r="C64" s="9">
        <v>19.42521406400509</v>
      </c>
      <c r="D64" s="19">
        <v>741.41437478917931</v>
      </c>
      <c r="E64" s="24">
        <v>0.98716588999999988</v>
      </c>
      <c r="F64" s="9">
        <v>78.133752885380972</v>
      </c>
      <c r="G64" s="9">
        <v>16.173248223293559</v>
      </c>
      <c r="H64" s="19">
        <v>61.960504662087416</v>
      </c>
      <c r="I64" s="9">
        <v>2.3561119999999998E-2</v>
      </c>
      <c r="J64" s="9">
        <v>0</v>
      </c>
      <c r="K64" s="9">
        <v>2.3605045499999999</v>
      </c>
      <c r="L64" s="9">
        <v>1.7407632900000001</v>
      </c>
      <c r="M64" s="19">
        <v>4.1248289600000003</v>
      </c>
      <c r="N64" s="9">
        <v>278.34120759000007</v>
      </c>
      <c r="O64" s="9">
        <v>199.56812855000001</v>
      </c>
      <c r="P64" s="9">
        <v>0</v>
      </c>
      <c r="Q64" s="19">
        <v>477.90933614000005</v>
      </c>
      <c r="R64" s="9">
        <v>77.548437260000014</v>
      </c>
      <c r="S64" s="9">
        <v>193.38625314670631</v>
      </c>
      <c r="T64" s="9">
        <v>57.464081980000017</v>
      </c>
      <c r="U64" s="28">
        <v>2.1787657745602957</v>
      </c>
      <c r="V64" s="10"/>
      <c r="W64" s="10"/>
      <c r="X64" s="10"/>
      <c r="Y64" s="10"/>
    </row>
    <row r="65" spans="1:25" s="7" customFormat="1" ht="18" customHeight="1" x14ac:dyDescent="0.25">
      <c r="A65" s="34">
        <v>38292</v>
      </c>
      <c r="B65" s="9">
        <v>747.38860961368312</v>
      </c>
      <c r="C65" s="9">
        <v>21.009345507166415</v>
      </c>
      <c r="D65" s="19">
        <v>726.37926410651676</v>
      </c>
      <c r="E65" s="24">
        <v>0.68669036999999988</v>
      </c>
      <c r="F65" s="9">
        <v>76.753882661308808</v>
      </c>
      <c r="G65" s="9">
        <v>33.580206580205051</v>
      </c>
      <c r="H65" s="19">
        <v>43.173676081103757</v>
      </c>
      <c r="I65" s="9">
        <v>2.2921740000000003E-2</v>
      </c>
      <c r="J65" s="9">
        <v>0</v>
      </c>
      <c r="K65" s="9">
        <v>2.3605045499999999</v>
      </c>
      <c r="L65" s="9">
        <v>1.7480068699999998</v>
      </c>
      <c r="M65" s="19">
        <v>4.1314331600000003</v>
      </c>
      <c r="N65" s="9">
        <v>276.97475596000004</v>
      </c>
      <c r="O65" s="9">
        <v>178.02814165999999</v>
      </c>
      <c r="P65" s="9">
        <v>0</v>
      </c>
      <c r="Q65" s="19">
        <v>455.00289762</v>
      </c>
      <c r="R65" s="9">
        <v>82.98255429999999</v>
      </c>
      <c r="S65" s="9">
        <v>190.74802812979476</v>
      </c>
      <c r="T65" s="9">
        <v>57.763165900000004</v>
      </c>
      <c r="U65" s="28">
        <v>-12.12558223217447</v>
      </c>
      <c r="V65" s="10"/>
      <c r="W65" s="10"/>
      <c r="X65" s="10"/>
      <c r="Y65" s="10"/>
    </row>
    <row r="66" spans="1:25" s="7" customFormat="1" ht="18" customHeight="1" x14ac:dyDescent="0.25">
      <c r="A66" s="34">
        <v>38322</v>
      </c>
      <c r="B66" s="9">
        <v>801.7274343445398</v>
      </c>
      <c r="C66" s="9">
        <v>20.117429259717014</v>
      </c>
      <c r="D66" s="19">
        <v>781.61000508482277</v>
      </c>
      <c r="E66" s="24">
        <v>0.70735227999999983</v>
      </c>
      <c r="F66" s="9">
        <v>75.807207252433301</v>
      </c>
      <c r="G66" s="9">
        <v>43.035747069860378</v>
      </c>
      <c r="H66" s="19">
        <v>32.771460182572923</v>
      </c>
      <c r="I66" s="9">
        <v>1.7821380000000001E-2</v>
      </c>
      <c r="J66" s="9">
        <v>0</v>
      </c>
      <c r="K66" s="9">
        <v>2.3605045499999999</v>
      </c>
      <c r="L66" s="9">
        <v>1.7947646699999995</v>
      </c>
      <c r="M66" s="19">
        <v>4.1730905999999992</v>
      </c>
      <c r="N66" s="9">
        <v>303.53832055000004</v>
      </c>
      <c r="O66" s="9">
        <v>216.08128040999998</v>
      </c>
      <c r="P66" s="9">
        <v>0</v>
      </c>
      <c r="Q66" s="19">
        <v>519.61960096000007</v>
      </c>
      <c r="R66" s="9">
        <v>96.560031530000018</v>
      </c>
      <c r="S66" s="9">
        <v>156.98533522013932</v>
      </c>
      <c r="T66" s="9">
        <v>57.347816350000002</v>
      </c>
      <c r="U66" s="28">
        <v>-11.250875912743844</v>
      </c>
      <c r="V66" s="10"/>
      <c r="W66" s="10"/>
      <c r="X66" s="10"/>
      <c r="Y66" s="10"/>
    </row>
    <row r="67" spans="1:25" s="7" customFormat="1" ht="18" customHeight="1" x14ac:dyDescent="0.25">
      <c r="A67" s="60">
        <v>38353</v>
      </c>
      <c r="B67" s="9">
        <v>769.85260354580794</v>
      </c>
      <c r="C67" s="9">
        <v>19.364150480435892</v>
      </c>
      <c r="D67" s="19">
        <v>750.48845306537203</v>
      </c>
      <c r="E67" s="24">
        <v>0.78444724999999982</v>
      </c>
      <c r="F67" s="9">
        <v>76.008731482433305</v>
      </c>
      <c r="G67" s="9">
        <v>6.5251831585416697</v>
      </c>
      <c r="H67" s="19">
        <v>69.48354832389164</v>
      </c>
      <c r="I67" s="9">
        <v>1.550002E-2</v>
      </c>
      <c r="J67" s="9">
        <v>0</v>
      </c>
      <c r="K67" s="9">
        <v>2.3605045499999999</v>
      </c>
      <c r="L67" s="9">
        <v>1.7680163600000001</v>
      </c>
      <c r="M67" s="19">
        <v>4.1440209299999999</v>
      </c>
      <c r="N67" s="9">
        <v>289.13276925000002</v>
      </c>
      <c r="O67" s="9">
        <v>205.59108996999998</v>
      </c>
      <c r="P67" s="9">
        <v>0</v>
      </c>
      <c r="Q67" s="19">
        <v>494.72385922000001</v>
      </c>
      <c r="R67" s="9">
        <v>109.24112653</v>
      </c>
      <c r="S67" s="9">
        <v>145.51872559145838</v>
      </c>
      <c r="T67" s="9">
        <v>86.390630820000013</v>
      </c>
      <c r="U67" s="28">
        <v>-10.973872592194141</v>
      </c>
      <c r="V67" s="10"/>
      <c r="W67" s="10"/>
      <c r="X67" s="10"/>
      <c r="Y67" s="10"/>
    </row>
    <row r="68" spans="1:25" s="7" customFormat="1" ht="18" customHeight="1" x14ac:dyDescent="0.25">
      <c r="A68" s="34">
        <v>38384</v>
      </c>
      <c r="B68" s="9">
        <v>775.96592328969086</v>
      </c>
      <c r="C68" s="9">
        <v>19.539279884794151</v>
      </c>
      <c r="D68" s="19">
        <v>756.42664340489671</v>
      </c>
      <c r="E68" s="24">
        <v>0.77472219999999992</v>
      </c>
      <c r="F68" s="9">
        <v>72.822076672433283</v>
      </c>
      <c r="G68" s="9">
        <v>7.8222028408708404</v>
      </c>
      <c r="H68" s="19">
        <v>64.999873831562439</v>
      </c>
      <c r="I68" s="9">
        <v>1.4484219999999999E-2</v>
      </c>
      <c r="J68" s="9">
        <v>0</v>
      </c>
      <c r="K68" s="9">
        <v>2.3605045499999999</v>
      </c>
      <c r="L68" s="9">
        <v>1.7115119400000003</v>
      </c>
      <c r="M68" s="19">
        <v>4.0865007100000001</v>
      </c>
      <c r="N68" s="9">
        <v>280.38450376000003</v>
      </c>
      <c r="O68" s="9">
        <v>191.10355711999998</v>
      </c>
      <c r="P68" s="9">
        <v>0</v>
      </c>
      <c r="Q68" s="19">
        <v>471.48806088000003</v>
      </c>
      <c r="R68" s="9">
        <v>112.97639067999999</v>
      </c>
      <c r="S68" s="9">
        <v>166.49358595912918</v>
      </c>
      <c r="T68" s="9">
        <v>86.403090510000027</v>
      </c>
      <c r="U68" s="28">
        <v>-11.073387882670371</v>
      </c>
      <c r="V68" s="10"/>
      <c r="W68" s="10"/>
      <c r="X68" s="10"/>
      <c r="Y68" s="10"/>
    </row>
    <row r="69" spans="1:25" s="7" customFormat="1" ht="18" customHeight="1" x14ac:dyDescent="0.25">
      <c r="A69" s="34">
        <v>38412</v>
      </c>
      <c r="B69" s="9">
        <v>722.13436097608792</v>
      </c>
      <c r="C69" s="9">
        <v>19.136136721803219</v>
      </c>
      <c r="D69" s="19">
        <v>702.99822425428465</v>
      </c>
      <c r="E69" s="24">
        <v>0.66017686999999992</v>
      </c>
      <c r="F69" s="9">
        <v>74.641445762433307</v>
      </c>
      <c r="G69" s="9">
        <v>7.2212035249295718</v>
      </c>
      <c r="H69" s="19">
        <v>67.420242237503729</v>
      </c>
      <c r="I69" s="9">
        <v>1.050656E-2</v>
      </c>
      <c r="J69" s="9">
        <v>0</v>
      </c>
      <c r="K69" s="9">
        <v>2.3605045499999999</v>
      </c>
      <c r="L69" s="9">
        <v>1.6927800099999997</v>
      </c>
      <c r="M69" s="19">
        <v>4.0637911199999994</v>
      </c>
      <c r="N69" s="9">
        <v>283.32614147999993</v>
      </c>
      <c r="O69" s="9">
        <v>171.06036234999993</v>
      </c>
      <c r="P69" s="9">
        <v>0</v>
      </c>
      <c r="Q69" s="19">
        <v>454.38650382999987</v>
      </c>
      <c r="R69" s="9">
        <v>74.790584333000012</v>
      </c>
      <c r="S69" s="9">
        <v>175.78305591207038</v>
      </c>
      <c r="T69" s="9">
        <v>81.304624770000004</v>
      </c>
      <c r="U69" s="28">
        <v>-11.122334363282045</v>
      </c>
      <c r="V69" s="10"/>
      <c r="W69" s="10"/>
      <c r="X69" s="10"/>
      <c r="Y69" s="10"/>
    </row>
    <row r="70" spans="1:25" s="7" customFormat="1" ht="18" customHeight="1" x14ac:dyDescent="0.25">
      <c r="A70" s="34">
        <v>38443</v>
      </c>
      <c r="B70" s="9">
        <v>731.43424171775894</v>
      </c>
      <c r="C70" s="9">
        <v>22.646984740920203</v>
      </c>
      <c r="D70" s="19">
        <v>708.78725697683876</v>
      </c>
      <c r="E70" s="24">
        <v>0.65815771999999995</v>
      </c>
      <c r="F70" s="9">
        <v>86.942790962433307</v>
      </c>
      <c r="G70" s="9">
        <v>5.6138866367520199</v>
      </c>
      <c r="H70" s="19">
        <v>81.328904325681293</v>
      </c>
      <c r="I70" s="9">
        <v>4.4768760000000005E-2</v>
      </c>
      <c r="J70" s="9">
        <v>0</v>
      </c>
      <c r="K70" s="9">
        <v>6.5861045499999999</v>
      </c>
      <c r="L70" s="9">
        <v>1.7019871899999997</v>
      </c>
      <c r="M70" s="19">
        <v>8.3328604999999989</v>
      </c>
      <c r="N70" s="9">
        <v>287.34969268000003</v>
      </c>
      <c r="O70" s="9">
        <v>206.60140976999998</v>
      </c>
      <c r="P70" s="9">
        <v>0</v>
      </c>
      <c r="Q70" s="19">
        <v>493.95110245000001</v>
      </c>
      <c r="R70" s="9">
        <v>83.757292180000007</v>
      </c>
      <c r="S70" s="9">
        <v>170.58573201324791</v>
      </c>
      <c r="T70" s="9">
        <v>61.993718180000016</v>
      </c>
      <c r="U70" s="28">
        <v>-11.180665300728181</v>
      </c>
      <c r="V70" s="10"/>
      <c r="W70" s="10"/>
      <c r="X70" s="10"/>
      <c r="Y70" s="10"/>
    </row>
    <row r="71" spans="1:25" s="7" customFormat="1" ht="18" customHeight="1" x14ac:dyDescent="0.25">
      <c r="A71" s="34">
        <v>38473</v>
      </c>
      <c r="B71" s="9">
        <v>739.55028064719909</v>
      </c>
      <c r="C71" s="9">
        <v>20.33086266893034</v>
      </c>
      <c r="D71" s="19">
        <v>719.21941797826878</v>
      </c>
      <c r="E71" s="24">
        <v>3.3633202600000001</v>
      </c>
      <c r="F71" s="9">
        <v>107.05034027804345</v>
      </c>
      <c r="G71" s="9">
        <v>11.989991166009759</v>
      </c>
      <c r="H71" s="19">
        <v>95.060349112033691</v>
      </c>
      <c r="I71" s="9">
        <v>4.2546680000000003E-2</v>
      </c>
      <c r="J71" s="9">
        <v>0</v>
      </c>
      <c r="K71" s="9">
        <v>6.5861045499999999</v>
      </c>
      <c r="L71" s="9">
        <v>1.7159607799999994</v>
      </c>
      <c r="M71" s="19">
        <v>8.3446120099999987</v>
      </c>
      <c r="N71" s="9">
        <v>285.61881881000005</v>
      </c>
      <c r="O71" s="9">
        <v>236.00146288999997</v>
      </c>
      <c r="P71" s="9">
        <v>0</v>
      </c>
      <c r="Q71" s="19">
        <v>521.62028170000008</v>
      </c>
      <c r="R71" s="9">
        <v>83.519320370000003</v>
      </c>
      <c r="S71" s="9">
        <v>167.55893807399016</v>
      </c>
      <c r="T71" s="9">
        <v>64.443857809999997</v>
      </c>
      <c r="U71" s="28">
        <v>-11.154698593688067</v>
      </c>
      <c r="V71" s="10"/>
      <c r="W71" s="10"/>
      <c r="X71" s="10"/>
      <c r="Y71" s="10"/>
    </row>
    <row r="72" spans="1:25" s="7" customFormat="1" ht="18" customHeight="1" x14ac:dyDescent="0.25">
      <c r="A72" s="34">
        <v>38504</v>
      </c>
      <c r="B72" s="9">
        <v>741.06534455525787</v>
      </c>
      <c r="C72" s="9">
        <v>19.364641224009546</v>
      </c>
      <c r="D72" s="19">
        <v>721.70070333124829</v>
      </c>
      <c r="E72" s="24">
        <v>3.38045873</v>
      </c>
      <c r="F72" s="9">
        <v>105.09598672512369</v>
      </c>
      <c r="G72" s="9">
        <v>22.881887725959793</v>
      </c>
      <c r="H72" s="19">
        <v>82.214098999163895</v>
      </c>
      <c r="I72" s="9">
        <v>3.9076140000000002E-2</v>
      </c>
      <c r="J72" s="9">
        <v>0</v>
      </c>
      <c r="K72" s="9">
        <v>6.5861045499999999</v>
      </c>
      <c r="L72" s="9">
        <v>1.6717557799999996</v>
      </c>
      <c r="M72" s="19">
        <v>8.2969364699999986</v>
      </c>
      <c r="N72" s="9">
        <v>285.93793220000003</v>
      </c>
      <c r="O72" s="9">
        <v>215.88022379999995</v>
      </c>
      <c r="P72" s="9">
        <v>0</v>
      </c>
      <c r="Q72" s="19">
        <v>501.81815599999999</v>
      </c>
      <c r="R72" s="9">
        <v>82.77035466000001</v>
      </c>
      <c r="S72" s="9">
        <v>177.68475898404012</v>
      </c>
      <c r="T72" s="9">
        <v>64.90467553000002</v>
      </c>
      <c r="U72" s="28">
        <v>-11.585747643628192</v>
      </c>
      <c r="V72" s="10"/>
      <c r="W72" s="10"/>
      <c r="X72" s="10"/>
      <c r="Y72" s="10"/>
    </row>
    <row r="73" spans="1:25" s="7" customFormat="1" ht="18" customHeight="1" x14ac:dyDescent="0.25">
      <c r="A73" s="34">
        <v>38534</v>
      </c>
      <c r="B73" s="9">
        <v>702.27141218399277</v>
      </c>
      <c r="C73" s="9">
        <v>18.602855179972622</v>
      </c>
      <c r="D73" s="19">
        <v>683.66855700402016</v>
      </c>
      <c r="E73" s="24">
        <v>3.5239089099999998</v>
      </c>
      <c r="F73" s="9">
        <v>107.31867451378447</v>
      </c>
      <c r="G73" s="9">
        <v>12.324352865695134</v>
      </c>
      <c r="H73" s="19">
        <v>94.99432164808934</v>
      </c>
      <c r="I73" s="9">
        <v>3.7096160000000003E-2</v>
      </c>
      <c r="J73" s="9">
        <v>0</v>
      </c>
      <c r="K73" s="9">
        <v>6.5861045499999999</v>
      </c>
      <c r="L73" s="9">
        <v>1.6705468900000002</v>
      </c>
      <c r="M73" s="19">
        <v>8.2937475999999997</v>
      </c>
      <c r="N73" s="9">
        <v>292.33272405000002</v>
      </c>
      <c r="O73" s="9">
        <v>237.20426651999998</v>
      </c>
      <c r="P73" s="9">
        <v>0</v>
      </c>
      <c r="Q73" s="19">
        <v>529.53699056999994</v>
      </c>
      <c r="R73" s="9">
        <v>86.911786260000014</v>
      </c>
      <c r="S73" s="9">
        <v>121.33063280430477</v>
      </c>
      <c r="T73" s="9">
        <v>64.199932170000025</v>
      </c>
      <c r="U73" s="28">
        <v>-11.498806642195543</v>
      </c>
      <c r="V73" s="10"/>
      <c r="W73" s="10"/>
      <c r="X73" s="10"/>
      <c r="Y73" s="10"/>
    </row>
    <row r="74" spans="1:25" s="7" customFormat="1" ht="18" customHeight="1" x14ac:dyDescent="0.25">
      <c r="A74" s="34">
        <v>38565</v>
      </c>
      <c r="B74" s="9">
        <v>708.15349935942743</v>
      </c>
      <c r="C74" s="9">
        <v>22.558187355798282</v>
      </c>
      <c r="D74" s="19">
        <v>685.59531200362915</v>
      </c>
      <c r="E74" s="24">
        <v>5.2805560900000001</v>
      </c>
      <c r="F74" s="9">
        <v>100.2925945029518</v>
      </c>
      <c r="G74" s="9">
        <v>21.829641933751596</v>
      </c>
      <c r="H74" s="19">
        <v>78.462952569200212</v>
      </c>
      <c r="I74" s="9">
        <v>3.464047E-2</v>
      </c>
      <c r="J74" s="9">
        <v>0</v>
      </c>
      <c r="K74" s="9">
        <v>6.5861045499999999</v>
      </c>
      <c r="L74" s="9">
        <v>1.6744043500000001</v>
      </c>
      <c r="M74" s="19">
        <v>8.2951493700000007</v>
      </c>
      <c r="N74" s="9">
        <v>296.20189017000001</v>
      </c>
      <c r="O74" s="9">
        <v>221.42858467999991</v>
      </c>
      <c r="P74" s="9">
        <v>0</v>
      </c>
      <c r="Q74" s="19">
        <v>517.63047484999993</v>
      </c>
      <c r="R74" s="9">
        <v>81.736323020000015</v>
      </c>
      <c r="S74" s="9">
        <v>125.78121484624836</v>
      </c>
      <c r="T74" s="9">
        <v>63.884187739999994</v>
      </c>
      <c r="U74" s="28">
        <v>-11.398230423419575</v>
      </c>
      <c r="V74" s="10"/>
      <c r="W74" s="10"/>
      <c r="X74" s="10"/>
      <c r="Y74" s="10"/>
    </row>
    <row r="75" spans="1:25" s="7" customFormat="1" ht="18" customHeight="1" x14ac:dyDescent="0.25">
      <c r="A75" s="34">
        <v>38596</v>
      </c>
      <c r="B75" s="9">
        <v>680.08396371793731</v>
      </c>
      <c r="C75" s="9">
        <v>19.666072027093996</v>
      </c>
      <c r="D75" s="19">
        <v>660.41789169084336</v>
      </c>
      <c r="E75" s="24">
        <v>4.1672275700000005</v>
      </c>
      <c r="F75" s="9">
        <v>98.456365482951796</v>
      </c>
      <c r="G75" s="9">
        <v>15.383995083142743</v>
      </c>
      <c r="H75" s="19">
        <v>83.072370399809046</v>
      </c>
      <c r="I75" s="9">
        <v>3.2148860000000001E-2</v>
      </c>
      <c r="J75" s="9">
        <v>0</v>
      </c>
      <c r="K75" s="9">
        <v>6.5861045499999999</v>
      </c>
      <c r="L75" s="9">
        <v>1.6649102500000001</v>
      </c>
      <c r="M75" s="19">
        <v>8.2831636599999996</v>
      </c>
      <c r="N75" s="9">
        <v>302.13052494999999</v>
      </c>
      <c r="O75" s="9">
        <v>238.39596590999992</v>
      </c>
      <c r="P75" s="9">
        <v>0</v>
      </c>
      <c r="Q75" s="19">
        <v>540.52649085999997</v>
      </c>
      <c r="R75" s="9">
        <v>76.319773890000008</v>
      </c>
      <c r="S75" s="9">
        <v>86.731588886857153</v>
      </c>
      <c r="T75" s="9">
        <v>63.690449610000002</v>
      </c>
      <c r="U75" s="28">
        <v>-11.327649926205044</v>
      </c>
      <c r="V75" s="10"/>
      <c r="W75" s="10"/>
      <c r="X75" s="10"/>
      <c r="Y75" s="10"/>
    </row>
    <row r="76" spans="1:25" s="7" customFormat="1" ht="18" customHeight="1" x14ac:dyDescent="0.25">
      <c r="A76" s="34">
        <v>38626</v>
      </c>
      <c r="B76" s="9">
        <v>618.98108025304634</v>
      </c>
      <c r="C76" s="9">
        <v>20.816092766378866</v>
      </c>
      <c r="D76" s="19">
        <v>598.16498748666743</v>
      </c>
      <c r="E76" s="24">
        <v>4.1078608800000005</v>
      </c>
      <c r="F76" s="9">
        <v>101.58244884295179</v>
      </c>
      <c r="G76" s="9">
        <v>28.924414283509378</v>
      </c>
      <c r="H76" s="19">
        <v>72.658034559442413</v>
      </c>
      <c r="I76" s="9">
        <v>3.020194E-2</v>
      </c>
      <c r="J76" s="9">
        <v>0</v>
      </c>
      <c r="K76" s="9">
        <v>6.5861045499999999</v>
      </c>
      <c r="L76" s="9">
        <v>1.6617007499999994</v>
      </c>
      <c r="M76" s="19">
        <v>8.2780072399999991</v>
      </c>
      <c r="N76" s="9">
        <v>310.65838806000005</v>
      </c>
      <c r="O76" s="9">
        <v>225.00235753999993</v>
      </c>
      <c r="P76" s="9">
        <v>0</v>
      </c>
      <c r="Q76" s="19">
        <v>535.66074559999993</v>
      </c>
      <c r="R76" s="9">
        <v>33.482101479999997</v>
      </c>
      <c r="S76" s="9">
        <v>61.581319836490543</v>
      </c>
      <c r="T76" s="9">
        <v>63.679993640000006</v>
      </c>
      <c r="U76" s="28">
        <v>-11.195270390380218</v>
      </c>
      <c r="V76" s="10"/>
      <c r="W76" s="10"/>
      <c r="X76" s="10"/>
      <c r="Y76" s="10"/>
    </row>
    <row r="77" spans="1:25" s="7" customFormat="1" ht="18" customHeight="1" x14ac:dyDescent="0.25">
      <c r="A77" s="34">
        <v>38657</v>
      </c>
      <c r="B77" s="9">
        <v>625.85326348011301</v>
      </c>
      <c r="C77" s="9">
        <v>19.430304712121167</v>
      </c>
      <c r="D77" s="19">
        <v>606.42295876799187</v>
      </c>
      <c r="E77" s="24">
        <v>4.2189545900000001</v>
      </c>
      <c r="F77" s="9">
        <v>120.4061279829518</v>
      </c>
      <c r="G77" s="9">
        <v>18.343126923050235</v>
      </c>
      <c r="H77" s="19">
        <v>102.06300105990157</v>
      </c>
      <c r="I77" s="9">
        <v>2.7908259999999997E-2</v>
      </c>
      <c r="J77" s="9">
        <v>0</v>
      </c>
      <c r="K77" s="9">
        <v>6.5861045499999999</v>
      </c>
      <c r="L77" s="9">
        <v>1.5787560999999997</v>
      </c>
      <c r="M77" s="19">
        <v>8.1927689099999998</v>
      </c>
      <c r="N77" s="9">
        <v>307.91592550999997</v>
      </c>
      <c r="O77" s="9">
        <v>266.12971089999996</v>
      </c>
      <c r="P77" s="9">
        <v>0</v>
      </c>
      <c r="Q77" s="19">
        <v>574.04563640999993</v>
      </c>
      <c r="R77" s="9">
        <v>45.096630079999997</v>
      </c>
      <c r="S77" s="9">
        <v>48.989433636949705</v>
      </c>
      <c r="T77" s="9">
        <v>63.878479040000002</v>
      </c>
      <c r="U77" s="28">
        <v>-11.11249583905624</v>
      </c>
      <c r="V77" s="10"/>
      <c r="W77" s="10"/>
      <c r="X77" s="10"/>
      <c r="Y77" s="10"/>
    </row>
    <row r="78" spans="1:25" s="7" customFormat="1" ht="18" customHeight="1" x14ac:dyDescent="0.25">
      <c r="A78" s="34">
        <v>38687</v>
      </c>
      <c r="B78" s="9">
        <v>566.46163277098799</v>
      </c>
      <c r="C78" s="9">
        <v>19.844205483112884</v>
      </c>
      <c r="D78" s="19">
        <v>546.6174272878751</v>
      </c>
      <c r="E78" s="24">
        <v>3.6179026899999998</v>
      </c>
      <c r="F78" s="9">
        <v>137.35568001999997</v>
      </c>
      <c r="G78" s="9">
        <v>25.676257637008678</v>
      </c>
      <c r="H78" s="19">
        <v>111.67942238299129</v>
      </c>
      <c r="I78" s="9">
        <v>2.3821150000000003E-2</v>
      </c>
      <c r="J78" s="9">
        <v>0</v>
      </c>
      <c r="K78" s="9">
        <v>4.5837098300000001</v>
      </c>
      <c r="L78" s="9">
        <v>1.5208078999999999</v>
      </c>
      <c r="M78" s="19">
        <v>6.1283388799999994</v>
      </c>
      <c r="N78" s="9">
        <v>339.77026935000004</v>
      </c>
      <c r="O78" s="9">
        <v>191.41276919000001</v>
      </c>
      <c r="P78" s="9">
        <v>0</v>
      </c>
      <c r="Q78" s="19">
        <v>531.1830385400001</v>
      </c>
      <c r="R78" s="9">
        <v>35.215801060000004</v>
      </c>
      <c r="S78" s="9">
        <v>48.341707072991241</v>
      </c>
      <c r="T78" s="9">
        <v>63.537218350000003</v>
      </c>
      <c r="U78" s="28">
        <v>-10.234673782125206</v>
      </c>
      <c r="V78" s="10"/>
      <c r="W78" s="10"/>
      <c r="X78" s="10"/>
      <c r="Y78" s="10"/>
    </row>
    <row r="79" spans="1:25" s="7" customFormat="1" ht="18" customHeight="1" x14ac:dyDescent="0.25">
      <c r="A79" s="60">
        <v>38718</v>
      </c>
      <c r="B79" s="9">
        <v>570.62784873892826</v>
      </c>
      <c r="C79" s="9">
        <v>18.834274102183777</v>
      </c>
      <c r="D79" s="19">
        <v>551.79357463674444</v>
      </c>
      <c r="E79" s="24">
        <v>3.6323058499999998</v>
      </c>
      <c r="F79" s="9">
        <v>137.35568001999997</v>
      </c>
      <c r="G79" s="9">
        <v>5.9415808637107155</v>
      </c>
      <c r="H79" s="19">
        <v>131.41409915628924</v>
      </c>
      <c r="I79" s="9">
        <v>2.1349110000000001E-2</v>
      </c>
      <c r="J79" s="9">
        <v>0</v>
      </c>
      <c r="K79" s="9">
        <v>4.5837098300000001</v>
      </c>
      <c r="L79" s="9">
        <v>1.5780387999999945</v>
      </c>
      <c r="M79" s="19">
        <v>6.1830977399999947</v>
      </c>
      <c r="N79" s="9">
        <v>314.73309909999995</v>
      </c>
      <c r="O79" s="9">
        <v>236.90870329000003</v>
      </c>
      <c r="P79" s="9">
        <v>0</v>
      </c>
      <c r="Q79" s="19">
        <v>551.64180238999995</v>
      </c>
      <c r="R79" s="9">
        <v>33.2634051</v>
      </c>
      <c r="S79" s="9">
        <v>37.887466866289216</v>
      </c>
      <c r="T79" s="9">
        <v>80.289493780000043</v>
      </c>
      <c r="U79" s="28">
        <v>-10.059090753254974</v>
      </c>
      <c r="V79" s="10"/>
      <c r="W79" s="10"/>
      <c r="X79" s="10"/>
      <c r="Y79" s="10"/>
    </row>
    <row r="80" spans="1:25" s="7" customFormat="1" ht="18" customHeight="1" x14ac:dyDescent="0.25">
      <c r="A80" s="34">
        <v>38749</v>
      </c>
      <c r="B80" s="9">
        <v>518.2533488950636</v>
      </c>
      <c r="C80" s="9">
        <v>20.776948178465336</v>
      </c>
      <c r="D80" s="19">
        <v>497.47640071659828</v>
      </c>
      <c r="E80" s="24">
        <v>3.9882566500000003</v>
      </c>
      <c r="F80" s="9">
        <v>144.85368207999997</v>
      </c>
      <c r="G80" s="9">
        <v>5.4795349600000005</v>
      </c>
      <c r="H80" s="19">
        <v>139.37414711999998</v>
      </c>
      <c r="I80" s="9">
        <v>1.9913029999999998E-2</v>
      </c>
      <c r="J80" s="9">
        <v>0</v>
      </c>
      <c r="K80" s="9">
        <v>4.5837098300000001</v>
      </c>
      <c r="L80" s="9">
        <v>1.5940300599999937</v>
      </c>
      <c r="M80" s="19">
        <v>6.1976529199999932</v>
      </c>
      <c r="N80" s="9">
        <v>308.86676583000002</v>
      </c>
      <c r="O80" s="9">
        <v>245.61930164999998</v>
      </c>
      <c r="P80" s="9">
        <v>0</v>
      </c>
      <c r="Q80" s="19">
        <v>554.48606747999997</v>
      </c>
      <c r="R80" s="9">
        <v>21.60102230095233</v>
      </c>
      <c r="S80" s="9">
        <v>0.59665301904761892</v>
      </c>
      <c r="T80" s="9">
        <v>80.445146790000052</v>
      </c>
      <c r="U80" s="28">
        <v>-10.092432183402071</v>
      </c>
      <c r="V80" s="10"/>
      <c r="W80" s="10"/>
      <c r="X80" s="10"/>
      <c r="Y80" s="10"/>
    </row>
    <row r="81" spans="1:25" s="7" customFormat="1" ht="18" customHeight="1" x14ac:dyDescent="0.25">
      <c r="A81" s="34">
        <v>38777</v>
      </c>
      <c r="B81" s="9">
        <v>458.6784152279381</v>
      </c>
      <c r="C81" s="9">
        <v>23.130127773721945</v>
      </c>
      <c r="D81" s="19">
        <v>435.54828745421617</v>
      </c>
      <c r="E81" s="24">
        <v>7.9160647099999997</v>
      </c>
      <c r="F81" s="9">
        <v>179.42338069999997</v>
      </c>
      <c r="G81" s="9">
        <v>2.6485957799999937</v>
      </c>
      <c r="H81" s="19">
        <v>176.77478491999997</v>
      </c>
      <c r="I81" s="9">
        <v>6.0322399999999998E-2</v>
      </c>
      <c r="J81" s="9">
        <v>0</v>
      </c>
      <c r="K81" s="9">
        <v>4.5837098300000001</v>
      </c>
      <c r="L81" s="9">
        <v>1.5460057599999948</v>
      </c>
      <c r="M81" s="19">
        <v>6.1900379899999951</v>
      </c>
      <c r="N81" s="9">
        <v>313.83938542999999</v>
      </c>
      <c r="O81" s="9">
        <v>226.00133775999998</v>
      </c>
      <c r="P81" s="9">
        <v>0</v>
      </c>
      <c r="Q81" s="19">
        <v>539.84072318999995</v>
      </c>
      <c r="R81" s="9">
        <v>15.666232369999952</v>
      </c>
      <c r="S81" s="9">
        <v>0</v>
      </c>
      <c r="T81" s="9">
        <v>81.17203796000004</v>
      </c>
      <c r="U81" s="28">
        <v>-10.249818445784728</v>
      </c>
      <c r="V81" s="10"/>
      <c r="W81" s="10"/>
      <c r="X81" s="10"/>
      <c r="Y81" s="10"/>
    </row>
    <row r="82" spans="1:25" s="7" customFormat="1" ht="18" customHeight="1" x14ac:dyDescent="0.25">
      <c r="A82" s="34">
        <v>38808</v>
      </c>
      <c r="B82" s="9">
        <v>505.64100119166307</v>
      </c>
      <c r="C82" s="9">
        <v>20.741705809298832</v>
      </c>
      <c r="D82" s="19">
        <v>484.89929538236424</v>
      </c>
      <c r="E82" s="24">
        <v>3.6446510199999995</v>
      </c>
      <c r="F82" s="9">
        <v>154.45368207999996</v>
      </c>
      <c r="G82" s="9">
        <v>8.0493533799999994</v>
      </c>
      <c r="H82" s="19">
        <v>146.40432869999995</v>
      </c>
      <c r="I82" s="9">
        <v>6.3204070000000001E-2</v>
      </c>
      <c r="J82" s="9">
        <v>0</v>
      </c>
      <c r="K82" s="9">
        <v>4.5837098300000001</v>
      </c>
      <c r="L82" s="9">
        <v>1.5316994599999938</v>
      </c>
      <c r="M82" s="19">
        <v>6.1786133599999946</v>
      </c>
      <c r="N82" s="9">
        <v>314.05323050000004</v>
      </c>
      <c r="O82" s="9">
        <v>258.48305706999997</v>
      </c>
      <c r="P82" s="9">
        <v>0</v>
      </c>
      <c r="Q82" s="19">
        <v>572.53628757000001</v>
      </c>
      <c r="R82" s="9">
        <v>17.836032249999949</v>
      </c>
      <c r="S82" s="9">
        <v>0</v>
      </c>
      <c r="T82" s="9">
        <v>60.759527340000012</v>
      </c>
      <c r="U82" s="28">
        <v>-10.004958697636186</v>
      </c>
      <c r="V82" s="10"/>
      <c r="W82" s="10"/>
      <c r="X82" s="10"/>
      <c r="Y82" s="10"/>
    </row>
    <row r="83" spans="1:25" s="7" customFormat="1" ht="18" customHeight="1" x14ac:dyDescent="0.25">
      <c r="A83" s="34">
        <v>38838</v>
      </c>
      <c r="B83" s="9">
        <v>454.66629423396336</v>
      </c>
      <c r="C83" s="9">
        <v>23.272090052043328</v>
      </c>
      <c r="D83" s="19">
        <v>431.39420418192003</v>
      </c>
      <c r="E83" s="24">
        <v>3.6016119600000001</v>
      </c>
      <c r="F83" s="9">
        <v>180.24925204999997</v>
      </c>
      <c r="G83" s="9">
        <v>10.597827669999994</v>
      </c>
      <c r="H83" s="19">
        <v>169.65142437999998</v>
      </c>
      <c r="I83" s="9">
        <v>5.6499399999999998E-2</v>
      </c>
      <c r="J83" s="9">
        <v>0</v>
      </c>
      <c r="K83" s="9">
        <v>4.5837098300000001</v>
      </c>
      <c r="L83" s="9">
        <v>1.4082699999999932</v>
      </c>
      <c r="M83" s="19">
        <v>6.0484792299999928</v>
      </c>
      <c r="N83" s="9">
        <v>320.54927533999995</v>
      </c>
      <c r="O83" s="9">
        <v>221.87697316999999</v>
      </c>
      <c r="P83" s="9">
        <v>0</v>
      </c>
      <c r="Q83" s="19">
        <v>542.42624850999994</v>
      </c>
      <c r="R83" s="9">
        <v>18.730795259999947</v>
      </c>
      <c r="S83" s="9">
        <v>0</v>
      </c>
      <c r="T83" s="9">
        <v>61.14078197000007</v>
      </c>
      <c r="U83" s="28">
        <v>-11.602105988080412</v>
      </c>
      <c r="V83" s="10"/>
      <c r="W83" s="10"/>
      <c r="X83" s="10"/>
      <c r="Y83" s="10"/>
    </row>
    <row r="84" spans="1:25" s="7" customFormat="1" ht="18" customHeight="1" x14ac:dyDescent="0.25">
      <c r="A84" s="34">
        <v>38869</v>
      </c>
      <c r="B84" s="9">
        <v>483.68827322048952</v>
      </c>
      <c r="C84" s="9">
        <v>22.65719698745799</v>
      </c>
      <c r="D84" s="19">
        <v>461.03107623303151</v>
      </c>
      <c r="E84" s="24">
        <v>3.6191783999999996</v>
      </c>
      <c r="F84" s="9">
        <v>197.30957743103997</v>
      </c>
      <c r="G84" s="9">
        <v>7.5441158799999872</v>
      </c>
      <c r="H84" s="19">
        <v>189.76546155103998</v>
      </c>
      <c r="I84" s="9">
        <v>5.3118940000000003E-2</v>
      </c>
      <c r="J84" s="9">
        <v>0</v>
      </c>
      <c r="K84" s="9">
        <v>4.5837098300000001</v>
      </c>
      <c r="L84" s="9">
        <v>1.1573934799999939</v>
      </c>
      <c r="M84" s="19">
        <v>5.7942222499999936</v>
      </c>
      <c r="N84" s="9">
        <v>323.98351679000001</v>
      </c>
      <c r="O84" s="9">
        <v>273.26825149000001</v>
      </c>
      <c r="P84" s="9">
        <v>0</v>
      </c>
      <c r="Q84" s="19">
        <v>597.25176828000008</v>
      </c>
      <c r="R84" s="9">
        <v>14.603346789999952</v>
      </c>
      <c r="S84" s="9">
        <v>0</v>
      </c>
      <c r="T84" s="9">
        <v>60.61151720000008</v>
      </c>
      <c r="U84" s="28">
        <v>-12.256693835928887</v>
      </c>
      <c r="V84" s="10"/>
      <c r="W84" s="10"/>
      <c r="X84" s="10"/>
      <c r="Y84" s="10"/>
    </row>
    <row r="85" spans="1:25" s="7" customFormat="1" ht="18" customHeight="1" x14ac:dyDescent="0.25">
      <c r="A85" s="34">
        <v>38899</v>
      </c>
      <c r="B85" s="9">
        <v>493.98704558421127</v>
      </c>
      <c r="C85" s="9">
        <v>23.084036807272682</v>
      </c>
      <c r="D85" s="19">
        <v>470.90300877693858</v>
      </c>
      <c r="E85" s="24">
        <v>3.6102366699999999</v>
      </c>
      <c r="F85" s="9">
        <v>181.68774752924341</v>
      </c>
      <c r="G85" s="9">
        <v>4.229410549999991</v>
      </c>
      <c r="H85" s="19">
        <v>177.45833697924343</v>
      </c>
      <c r="I85" s="9">
        <v>4.9967629999999999E-2</v>
      </c>
      <c r="J85" s="9">
        <v>0</v>
      </c>
      <c r="K85" s="9">
        <v>4.5837098300000001</v>
      </c>
      <c r="L85" s="9">
        <v>1.1658873599999933</v>
      </c>
      <c r="M85" s="19">
        <v>5.7995648199999934</v>
      </c>
      <c r="N85" s="9">
        <v>322.19829542000002</v>
      </c>
      <c r="O85" s="9">
        <v>278.46629988999996</v>
      </c>
      <c r="P85" s="9">
        <v>0</v>
      </c>
      <c r="Q85" s="19">
        <v>600.66459530999998</v>
      </c>
      <c r="R85" s="9">
        <v>8.9358401399999519</v>
      </c>
      <c r="S85" s="9">
        <v>0</v>
      </c>
      <c r="T85" s="9">
        <v>60.299618660000078</v>
      </c>
      <c r="U85" s="28">
        <v>-12.128906863818138</v>
      </c>
      <c r="V85" s="10"/>
      <c r="W85" s="10"/>
      <c r="X85" s="10"/>
      <c r="Y85" s="10"/>
    </row>
    <row r="86" spans="1:25" s="7" customFormat="1" ht="18" customHeight="1" x14ac:dyDescent="0.25">
      <c r="A86" s="34">
        <v>38930</v>
      </c>
      <c r="B86" s="9">
        <v>469.57751354270755</v>
      </c>
      <c r="C86" s="9">
        <v>22.355822465639591</v>
      </c>
      <c r="D86" s="19">
        <v>447.22169107706793</v>
      </c>
      <c r="E86" s="24">
        <v>3.6016119600000001</v>
      </c>
      <c r="F86" s="9">
        <v>177.3879692547896</v>
      </c>
      <c r="G86" s="9">
        <v>9.3792744899999789</v>
      </c>
      <c r="H86" s="19">
        <v>168.00869476478962</v>
      </c>
      <c r="I86" s="9">
        <v>4.2569610000000001E-2</v>
      </c>
      <c r="J86" s="9">
        <v>0</v>
      </c>
      <c r="K86" s="9">
        <v>4.5837098300000001</v>
      </c>
      <c r="L86" s="9">
        <v>1.1499301399999933</v>
      </c>
      <c r="M86" s="19">
        <v>5.7762095799999935</v>
      </c>
      <c r="N86" s="9">
        <v>328.80275306999999</v>
      </c>
      <c r="O86" s="9">
        <v>240.55650943000001</v>
      </c>
      <c r="P86" s="9">
        <v>0</v>
      </c>
      <c r="Q86" s="19">
        <v>569.3592625</v>
      </c>
      <c r="R86" s="9">
        <v>11.755159629999953</v>
      </c>
      <c r="S86" s="9">
        <v>0</v>
      </c>
      <c r="T86" s="9">
        <v>55.616082360000078</v>
      </c>
      <c r="U86" s="28">
        <v>-12.122297108142925</v>
      </c>
      <c r="V86" s="10"/>
      <c r="W86" s="10"/>
      <c r="X86" s="10"/>
      <c r="Y86" s="10"/>
    </row>
    <row r="87" spans="1:25" s="7" customFormat="1" ht="18" customHeight="1" x14ac:dyDescent="0.25">
      <c r="A87" s="34">
        <v>38961</v>
      </c>
      <c r="B87" s="9">
        <v>438.07896831841964</v>
      </c>
      <c r="C87" s="9">
        <v>22.615235190993882</v>
      </c>
      <c r="D87" s="19">
        <v>415.46373312742577</v>
      </c>
      <c r="E87" s="24">
        <v>3.6838638399999994</v>
      </c>
      <c r="F87" s="9">
        <v>192.90170512989525</v>
      </c>
      <c r="G87" s="9">
        <v>10.50784114999999</v>
      </c>
      <c r="H87" s="19">
        <v>182.39386397989526</v>
      </c>
      <c r="I87" s="9">
        <v>4.3033010000000003E-2</v>
      </c>
      <c r="J87" s="9">
        <v>0</v>
      </c>
      <c r="K87" s="9">
        <v>4.5837098300000001</v>
      </c>
      <c r="L87" s="9">
        <v>1.1368975899999936</v>
      </c>
      <c r="M87" s="19">
        <v>5.7636404299999935</v>
      </c>
      <c r="N87" s="9">
        <v>326.33284166999999</v>
      </c>
      <c r="O87" s="9">
        <v>230.70602536999999</v>
      </c>
      <c r="P87" s="9">
        <v>0</v>
      </c>
      <c r="Q87" s="19">
        <v>557.03886704000001</v>
      </c>
      <c r="R87" s="9">
        <v>2.1371358199999513</v>
      </c>
      <c r="S87" s="9">
        <v>0</v>
      </c>
      <c r="T87" s="9">
        <v>60.59941198000012</v>
      </c>
      <c r="U87" s="28">
        <v>-12.470313462679304</v>
      </c>
      <c r="V87" s="10"/>
      <c r="W87" s="10"/>
      <c r="X87" s="10"/>
      <c r="Y87" s="10"/>
    </row>
    <row r="88" spans="1:25" s="7" customFormat="1" ht="18" customHeight="1" x14ac:dyDescent="0.25">
      <c r="A88" s="34">
        <v>38991</v>
      </c>
      <c r="B88" s="9">
        <v>460.18447036002522</v>
      </c>
      <c r="C88" s="9">
        <v>21.756410057959389</v>
      </c>
      <c r="D88" s="19">
        <v>438.42806030206583</v>
      </c>
      <c r="E88" s="24">
        <v>3.6338569099999996</v>
      </c>
      <c r="F88" s="9">
        <v>183.07486817825992</v>
      </c>
      <c r="G88" s="9">
        <v>10.870738659999997</v>
      </c>
      <c r="H88" s="19">
        <v>172.20412951825992</v>
      </c>
      <c r="I88" s="9">
        <v>3.8040249999999998E-2</v>
      </c>
      <c r="J88" s="9">
        <v>0</v>
      </c>
      <c r="K88" s="9">
        <v>4.5837098300000001</v>
      </c>
      <c r="L88" s="9">
        <v>1.1119361699999937</v>
      </c>
      <c r="M88" s="19">
        <v>5.7336862499999937</v>
      </c>
      <c r="N88" s="9">
        <v>329.73240257000003</v>
      </c>
      <c r="O88" s="9">
        <v>241.54381921999996</v>
      </c>
      <c r="P88" s="9">
        <v>0</v>
      </c>
      <c r="Q88" s="19">
        <v>571.27622179000002</v>
      </c>
      <c r="R88" s="9">
        <v>0.24785890999995133</v>
      </c>
      <c r="S88" s="9">
        <v>0</v>
      </c>
      <c r="T88" s="9">
        <v>60.927121460000173</v>
      </c>
      <c r="U88" s="28">
        <v>-12.451469179673952</v>
      </c>
      <c r="V88" s="10"/>
      <c r="W88" s="10"/>
      <c r="X88" s="10"/>
      <c r="Y88" s="10"/>
    </row>
    <row r="89" spans="1:25" s="7" customFormat="1" ht="18" customHeight="1" x14ac:dyDescent="0.25">
      <c r="A89" s="34">
        <v>39022</v>
      </c>
      <c r="B89" s="9">
        <v>485.19293481173349</v>
      </c>
      <c r="C89" s="9">
        <v>21.346191919999939</v>
      </c>
      <c r="D89" s="19">
        <v>463.84674289173358</v>
      </c>
      <c r="E89" s="24">
        <v>3.6233038799999995</v>
      </c>
      <c r="F89" s="9">
        <v>189.32479436826719</v>
      </c>
      <c r="G89" s="9">
        <v>13.099063469999999</v>
      </c>
      <c r="H89" s="19">
        <v>176.22573089826719</v>
      </c>
      <c r="I89" s="9">
        <v>3.4450210000000002E-2</v>
      </c>
      <c r="J89" s="9">
        <v>0</v>
      </c>
      <c r="K89" s="9">
        <v>4.5837098300000001</v>
      </c>
      <c r="L89" s="9">
        <v>1.0822063499999934</v>
      </c>
      <c r="M89" s="19">
        <v>5.7003663899999939</v>
      </c>
      <c r="N89" s="9">
        <v>329.91308379000003</v>
      </c>
      <c r="O89" s="9">
        <v>268.48028188000001</v>
      </c>
      <c r="P89" s="9">
        <v>0</v>
      </c>
      <c r="Q89" s="19">
        <v>598.39336567000009</v>
      </c>
      <c r="R89" s="9">
        <v>2.7906964099999505</v>
      </c>
      <c r="S89" s="9">
        <v>0</v>
      </c>
      <c r="T89" s="9">
        <v>60.998801350000171</v>
      </c>
      <c r="U89" s="28">
        <v>-12.786719369999913</v>
      </c>
      <c r="V89" s="10"/>
      <c r="W89" s="10"/>
      <c r="X89" s="10"/>
      <c r="Y89" s="10"/>
    </row>
    <row r="90" spans="1:25" s="7" customFormat="1" ht="18" customHeight="1" x14ac:dyDescent="0.25">
      <c r="A90" s="34">
        <v>39052</v>
      </c>
      <c r="B90" s="9">
        <v>547.06045552764022</v>
      </c>
      <c r="C90" s="9">
        <v>19.808447400098139</v>
      </c>
      <c r="D90" s="19">
        <v>527.25200812754213</v>
      </c>
      <c r="E90" s="24">
        <v>3.6703934899999995</v>
      </c>
      <c r="F90" s="9">
        <v>191.54184805227644</v>
      </c>
      <c r="G90" s="9">
        <v>17.069180789999972</v>
      </c>
      <c r="H90" s="19">
        <v>174.47266726227647</v>
      </c>
      <c r="I90" s="9">
        <v>2.8356470000000002E-2</v>
      </c>
      <c r="J90" s="9">
        <v>0</v>
      </c>
      <c r="K90" s="9">
        <v>4.3435427400000002</v>
      </c>
      <c r="L90" s="9">
        <v>1.0390595999999932</v>
      </c>
      <c r="M90" s="19">
        <v>5.4109588099999932</v>
      </c>
      <c r="N90" s="9">
        <v>354.19250132000002</v>
      </c>
      <c r="O90" s="9">
        <v>305.96356666999998</v>
      </c>
      <c r="P90" s="9">
        <v>0</v>
      </c>
      <c r="Q90" s="19">
        <v>660.15606799</v>
      </c>
      <c r="R90" s="9">
        <v>6.3262384999999526</v>
      </c>
      <c r="S90" s="9">
        <v>0</v>
      </c>
      <c r="T90" s="9">
        <v>55.608162640000117</v>
      </c>
      <c r="U90" s="28">
        <v>-11.284441440181318</v>
      </c>
      <c r="V90" s="10"/>
      <c r="W90" s="10"/>
      <c r="X90" s="10"/>
      <c r="Y90" s="10"/>
    </row>
    <row r="91" spans="1:25" s="7" customFormat="1" ht="18" customHeight="1" x14ac:dyDescent="0.25">
      <c r="A91" s="60">
        <v>39083</v>
      </c>
      <c r="B91" s="9">
        <v>511.10466145961584</v>
      </c>
      <c r="C91" s="9">
        <v>19.928601940540521</v>
      </c>
      <c r="D91" s="19">
        <v>491.1760595190753</v>
      </c>
      <c r="E91" s="24">
        <v>6.1956428799999994</v>
      </c>
      <c r="F91" s="9">
        <v>200.34184805227645</v>
      </c>
      <c r="G91" s="9">
        <v>3.5921953299999898</v>
      </c>
      <c r="H91" s="19">
        <v>196.74965272227647</v>
      </c>
      <c r="I91" s="9">
        <v>6.904536E-2</v>
      </c>
      <c r="J91" s="9">
        <v>0</v>
      </c>
      <c r="K91" s="9">
        <v>4.3435427400000002</v>
      </c>
      <c r="L91" s="9">
        <v>1.0339171999999934</v>
      </c>
      <c r="M91" s="19">
        <v>5.446505299999993</v>
      </c>
      <c r="N91" s="9">
        <v>336.38731829</v>
      </c>
      <c r="O91" s="9">
        <v>309.44167492999998</v>
      </c>
      <c r="P91" s="9">
        <v>0</v>
      </c>
      <c r="Q91" s="19">
        <v>645.82899322000003</v>
      </c>
      <c r="R91" s="9">
        <v>9.4498699999951336E-2</v>
      </c>
      <c r="S91" s="9">
        <v>0</v>
      </c>
      <c r="T91" s="9">
        <v>64.846206140000106</v>
      </c>
      <c r="U91" s="28">
        <v>-11.201837638648492</v>
      </c>
      <c r="V91" s="10"/>
      <c r="W91" s="10"/>
      <c r="X91" s="10"/>
      <c r="Y91" s="10"/>
    </row>
    <row r="92" spans="1:25" s="7" customFormat="1" ht="18" customHeight="1" x14ac:dyDescent="0.25">
      <c r="A92" s="34">
        <v>39114</v>
      </c>
      <c r="B92" s="9">
        <v>498.11746207433231</v>
      </c>
      <c r="C92" s="9">
        <v>19.186536771922981</v>
      </c>
      <c r="D92" s="19">
        <v>478.93092530240932</v>
      </c>
      <c r="E92" s="24">
        <v>6.1370685399999996</v>
      </c>
      <c r="F92" s="9">
        <v>184.27797526227639</v>
      </c>
      <c r="G92" s="9">
        <v>9.2032639599999957</v>
      </c>
      <c r="H92" s="19">
        <v>175.0747113022764</v>
      </c>
      <c r="I92" s="9">
        <v>6.6268979999999991E-2</v>
      </c>
      <c r="J92" s="9">
        <v>0</v>
      </c>
      <c r="K92" s="9">
        <v>4.3435427400000002</v>
      </c>
      <c r="L92" s="9">
        <v>1.0806942999999929</v>
      </c>
      <c r="M92" s="19">
        <v>5.4905060199999935</v>
      </c>
      <c r="N92" s="9">
        <v>329.88060632000003</v>
      </c>
      <c r="O92" s="9">
        <v>281.03648038</v>
      </c>
      <c r="P92" s="9">
        <v>0</v>
      </c>
      <c r="Q92" s="19">
        <v>610.91708670000003</v>
      </c>
      <c r="R92" s="9">
        <v>0.30834769999995137</v>
      </c>
      <c r="S92" s="9">
        <v>0</v>
      </c>
      <c r="T92" s="9">
        <v>66.117215850000122</v>
      </c>
      <c r="U92" s="28">
        <v>-11.709439085313983</v>
      </c>
      <c r="V92" s="10"/>
      <c r="W92" s="10"/>
      <c r="X92" s="10"/>
      <c r="Y92" s="10"/>
    </row>
    <row r="93" spans="1:25" s="7" customFormat="1" ht="18" customHeight="1" x14ac:dyDescent="0.25">
      <c r="A93" s="34">
        <v>39142</v>
      </c>
      <c r="B93" s="9">
        <v>508.541574313784</v>
      </c>
      <c r="C93" s="9">
        <v>22.136723485975658</v>
      </c>
      <c r="D93" s="19">
        <v>486.40485082780833</v>
      </c>
      <c r="E93" s="24">
        <v>6.11687753</v>
      </c>
      <c r="F93" s="9">
        <v>187.58259751733155</v>
      </c>
      <c r="G93" s="9">
        <v>3.2875597299999999</v>
      </c>
      <c r="H93" s="19">
        <v>184.29503778733155</v>
      </c>
      <c r="I93" s="9">
        <v>6.251951E-2</v>
      </c>
      <c r="J93" s="9">
        <v>0</v>
      </c>
      <c r="K93" s="9">
        <v>0.34055685999999996</v>
      </c>
      <c r="L93" s="9">
        <v>1.0901444599999925</v>
      </c>
      <c r="M93" s="19">
        <v>1.4932208299999925</v>
      </c>
      <c r="N93" s="9">
        <v>333.33526345999996</v>
      </c>
      <c r="O93" s="9">
        <v>291.11180077999995</v>
      </c>
      <c r="P93" s="9">
        <v>0</v>
      </c>
      <c r="Q93" s="19">
        <v>624.44706423999992</v>
      </c>
      <c r="R93" s="9">
        <v>1.0295676999999506</v>
      </c>
      <c r="S93" s="9">
        <v>0</v>
      </c>
      <c r="T93" s="9">
        <v>66.381145070000116</v>
      </c>
      <c r="U93" s="28">
        <v>-13.547790034859943</v>
      </c>
      <c r="V93" s="10"/>
      <c r="W93" s="10"/>
      <c r="X93" s="10"/>
      <c r="Y93" s="10"/>
    </row>
    <row r="94" spans="1:25" s="7" customFormat="1" ht="18" customHeight="1" x14ac:dyDescent="0.25">
      <c r="A94" s="34">
        <v>39173</v>
      </c>
      <c r="B94" s="9">
        <v>553.76096728011794</v>
      </c>
      <c r="C94" s="9">
        <v>21.405665850833486</v>
      </c>
      <c r="D94" s="19">
        <v>532.35530142928451</v>
      </c>
      <c r="E94" s="24">
        <v>6.2685880999999988</v>
      </c>
      <c r="F94" s="9">
        <v>181.78486114880349</v>
      </c>
      <c r="G94" s="9">
        <v>4.9699512499999914</v>
      </c>
      <c r="H94" s="19">
        <v>176.81490989880351</v>
      </c>
      <c r="I94" s="9">
        <v>2.891355E-2</v>
      </c>
      <c r="J94" s="9">
        <v>0</v>
      </c>
      <c r="K94" s="9">
        <v>0.34055685999999996</v>
      </c>
      <c r="L94" s="9">
        <v>1.1020667599999925</v>
      </c>
      <c r="M94" s="19">
        <v>1.4715371699999924</v>
      </c>
      <c r="N94" s="9">
        <v>340.45297169999998</v>
      </c>
      <c r="O94" s="9">
        <v>330.79678854999997</v>
      </c>
      <c r="P94" s="9">
        <v>0</v>
      </c>
      <c r="Q94" s="19">
        <v>671.24976025000001</v>
      </c>
      <c r="R94" s="9">
        <v>0.51069110000000095</v>
      </c>
      <c r="S94" s="9">
        <v>0</v>
      </c>
      <c r="T94" s="9">
        <v>58.499012950000107</v>
      </c>
      <c r="U94" s="28">
        <v>-13.349127701912227</v>
      </c>
      <c r="V94" s="10"/>
      <c r="W94" s="10"/>
      <c r="X94" s="10"/>
      <c r="Y94" s="10"/>
    </row>
    <row r="95" spans="1:25" s="7" customFormat="1" ht="18" customHeight="1" x14ac:dyDescent="0.25">
      <c r="A95" s="34">
        <v>39203</v>
      </c>
      <c r="B95" s="9">
        <v>578.15394953722375</v>
      </c>
      <c r="C95" s="9">
        <v>20.786278218808178</v>
      </c>
      <c r="D95" s="19">
        <v>557.36767131841555</v>
      </c>
      <c r="E95" s="24">
        <v>6.1459800299999996</v>
      </c>
      <c r="F95" s="9">
        <v>186.9631538642551</v>
      </c>
      <c r="G95" s="9">
        <v>6.5657914899464789</v>
      </c>
      <c r="H95" s="19">
        <v>180.39736237430861</v>
      </c>
      <c r="I95" s="9">
        <v>2.6755229999999998E-2</v>
      </c>
      <c r="J95" s="9">
        <v>0</v>
      </c>
      <c r="K95" s="9">
        <v>0.34055685999999996</v>
      </c>
      <c r="L95" s="9">
        <v>1.0584628599999921</v>
      </c>
      <c r="M95" s="19">
        <v>1.4257749499999921</v>
      </c>
      <c r="N95" s="9">
        <v>339.45722050000001</v>
      </c>
      <c r="O95" s="9">
        <v>268.28924686999994</v>
      </c>
      <c r="P95" s="9">
        <v>0</v>
      </c>
      <c r="Q95" s="19">
        <v>607.74646736999989</v>
      </c>
      <c r="R95" s="9">
        <v>77.222119020000008</v>
      </c>
      <c r="S95" s="9">
        <v>9.8951520500534773</v>
      </c>
      <c r="T95" s="9">
        <v>63.798065590000114</v>
      </c>
      <c r="U95" s="28">
        <v>-13.325015357329722</v>
      </c>
      <c r="V95" s="10"/>
      <c r="W95" s="10"/>
      <c r="X95" s="10"/>
      <c r="Y95" s="10"/>
    </row>
    <row r="96" spans="1:25" s="7" customFormat="1" ht="18" customHeight="1" x14ac:dyDescent="0.25">
      <c r="A96" s="34">
        <v>39234</v>
      </c>
      <c r="B96" s="9">
        <v>623.32093682812229</v>
      </c>
      <c r="C96" s="9">
        <v>18.297145091992277</v>
      </c>
      <c r="D96" s="19">
        <v>605.02379173612997</v>
      </c>
      <c r="E96" s="24">
        <v>8.0143328399999998</v>
      </c>
      <c r="F96" s="9">
        <v>185.30673568258669</v>
      </c>
      <c r="G96" s="9">
        <v>9.1461223799464761</v>
      </c>
      <c r="H96" s="19">
        <v>176.16061330264023</v>
      </c>
      <c r="I96" s="9">
        <v>2.5048009999999999E-2</v>
      </c>
      <c r="J96" s="9">
        <v>0</v>
      </c>
      <c r="K96" s="9">
        <v>0.34055685999999996</v>
      </c>
      <c r="L96" s="9">
        <v>1.046909489999992</v>
      </c>
      <c r="M96" s="19">
        <v>1.4125143599999919</v>
      </c>
      <c r="N96" s="9">
        <v>347.36310309999999</v>
      </c>
      <c r="O96" s="9">
        <v>301.54056734999995</v>
      </c>
      <c r="P96" s="9">
        <v>0</v>
      </c>
      <c r="Q96" s="19">
        <v>648.90367044999994</v>
      </c>
      <c r="R96" s="9">
        <v>76.359270670000001</v>
      </c>
      <c r="S96" s="9">
        <v>14.842728080053478</v>
      </c>
      <c r="T96" s="9">
        <v>63.873943030000113</v>
      </c>
      <c r="U96" s="28">
        <v>-13.368359991283461</v>
      </c>
      <c r="V96" s="10"/>
      <c r="W96" s="10"/>
      <c r="X96" s="10"/>
      <c r="Y96" s="10"/>
    </row>
    <row r="97" spans="1:25" s="7" customFormat="1" ht="18" customHeight="1" x14ac:dyDescent="0.25">
      <c r="A97" s="34">
        <v>39264</v>
      </c>
      <c r="B97" s="9">
        <v>673.02398463872805</v>
      </c>
      <c r="C97" s="9">
        <v>20.649946237311788</v>
      </c>
      <c r="D97" s="19">
        <v>652.37403840141621</v>
      </c>
      <c r="E97" s="24">
        <v>7.7317019599999997</v>
      </c>
      <c r="F97" s="9">
        <v>199.18286950955078</v>
      </c>
      <c r="G97" s="9">
        <v>10.458718779999993</v>
      </c>
      <c r="H97" s="19">
        <v>188.72415072955079</v>
      </c>
      <c r="I97" s="9">
        <v>2.369974E-2</v>
      </c>
      <c r="J97" s="9">
        <v>0</v>
      </c>
      <c r="K97" s="9">
        <v>0.34055685999999996</v>
      </c>
      <c r="L97" s="9">
        <v>1.0167348499999924</v>
      </c>
      <c r="M97" s="19">
        <v>1.3809914499999925</v>
      </c>
      <c r="N97" s="9">
        <v>348.10691928</v>
      </c>
      <c r="O97" s="9">
        <v>381.03660326999989</v>
      </c>
      <c r="P97" s="9">
        <v>0</v>
      </c>
      <c r="Q97" s="19">
        <v>729.14352254999994</v>
      </c>
      <c r="R97" s="9">
        <v>56.52253695000001</v>
      </c>
      <c r="S97" s="9">
        <v>14.842728080053478</v>
      </c>
      <c r="T97" s="9">
        <v>63.119494629946601</v>
      </c>
      <c r="U97" s="28">
        <v>-13.417399669032955</v>
      </c>
      <c r="V97" s="10"/>
      <c r="W97" s="10"/>
      <c r="X97" s="10"/>
      <c r="Y97" s="10"/>
    </row>
    <row r="98" spans="1:25" s="7" customFormat="1" ht="18" customHeight="1" x14ac:dyDescent="0.25">
      <c r="A98" s="34">
        <v>39295</v>
      </c>
      <c r="B98" s="9">
        <v>685.83749246285913</v>
      </c>
      <c r="C98" s="9">
        <v>22.426256303926522</v>
      </c>
      <c r="D98" s="19">
        <v>663.41123615893264</v>
      </c>
      <c r="E98" s="24">
        <v>7.9072021399999999</v>
      </c>
      <c r="F98" s="9">
        <v>195.41940065189371</v>
      </c>
      <c r="G98" s="9">
        <v>12.382002789999987</v>
      </c>
      <c r="H98" s="19">
        <v>183.03739786189374</v>
      </c>
      <c r="I98" s="9">
        <v>2.3821150000000003E-2</v>
      </c>
      <c r="J98" s="9">
        <v>0</v>
      </c>
      <c r="K98" s="9">
        <v>0.34055685999999996</v>
      </c>
      <c r="L98" s="9">
        <v>1.1755312099999924</v>
      </c>
      <c r="M98" s="19">
        <v>1.5399092199999924</v>
      </c>
      <c r="N98" s="9">
        <v>351.63660554999996</v>
      </c>
      <c r="O98" s="9">
        <v>450.89908684999989</v>
      </c>
      <c r="P98" s="9">
        <v>0</v>
      </c>
      <c r="Q98" s="19">
        <v>802.53569239999979</v>
      </c>
      <c r="R98" s="9">
        <v>0.7524961</v>
      </c>
      <c r="S98" s="9">
        <v>4.9475760300000005</v>
      </c>
      <c r="T98" s="9">
        <v>60.957693029999916</v>
      </c>
      <c r="U98" s="28">
        <v>-13.297712179173198</v>
      </c>
      <c r="V98" s="10"/>
      <c r="W98" s="10"/>
      <c r="X98" s="10"/>
      <c r="Y98" s="10"/>
    </row>
    <row r="99" spans="1:25" s="7" customFormat="1" ht="18" customHeight="1" x14ac:dyDescent="0.25">
      <c r="A99" s="34">
        <v>39326</v>
      </c>
      <c r="B99" s="9">
        <v>713.5565113322225</v>
      </c>
      <c r="C99" s="9">
        <v>22.110344456512326</v>
      </c>
      <c r="D99" s="19">
        <v>691.44616687571022</v>
      </c>
      <c r="E99" s="24">
        <v>7.7407233999999994</v>
      </c>
      <c r="F99" s="9">
        <v>185.64954554091395</v>
      </c>
      <c r="G99" s="9">
        <v>14.599080489999997</v>
      </c>
      <c r="H99" s="19">
        <v>171.05046505091394</v>
      </c>
      <c r="I99" s="9">
        <v>2.3821150000000003E-2</v>
      </c>
      <c r="J99" s="9">
        <v>0</v>
      </c>
      <c r="K99" s="9">
        <v>0.34055685999999996</v>
      </c>
      <c r="L99" s="9">
        <v>1.1642990999999918</v>
      </c>
      <c r="M99" s="19">
        <v>1.5286771099999918</v>
      </c>
      <c r="N99" s="9">
        <v>343.61320873999995</v>
      </c>
      <c r="O99" s="9">
        <v>478.69778106999991</v>
      </c>
      <c r="P99" s="9">
        <v>0</v>
      </c>
      <c r="Q99" s="19">
        <v>822.31098980999991</v>
      </c>
      <c r="R99" s="9">
        <v>0.26692109999999997</v>
      </c>
      <c r="S99" s="9">
        <v>0</v>
      </c>
      <c r="T99" s="9">
        <v>62.59182057000011</v>
      </c>
      <c r="U99" s="28">
        <v>-13.403699043376081</v>
      </c>
      <c r="V99" s="10"/>
      <c r="W99" s="10"/>
      <c r="X99" s="10"/>
      <c r="Y99" s="10"/>
    </row>
    <row r="100" spans="1:25" s="7" customFormat="1" ht="18" customHeight="1" x14ac:dyDescent="0.25">
      <c r="A100" s="34">
        <v>39356</v>
      </c>
      <c r="B100" s="9">
        <v>809.44038897068287</v>
      </c>
      <c r="C100" s="9">
        <v>25.032438768420363</v>
      </c>
      <c r="D100" s="19">
        <v>784.40795020226255</v>
      </c>
      <c r="E100" s="24">
        <v>3.53657076</v>
      </c>
      <c r="F100" s="9">
        <v>177.63322630999994</v>
      </c>
      <c r="G100" s="9">
        <v>27.399829489999988</v>
      </c>
      <c r="H100" s="19">
        <v>150.23339681999994</v>
      </c>
      <c r="I100" s="9">
        <v>2.3821150000000003E-2</v>
      </c>
      <c r="J100" s="9">
        <v>0</v>
      </c>
      <c r="K100" s="9">
        <v>0.34055685999999996</v>
      </c>
      <c r="L100" s="9">
        <v>1.1519853900000001</v>
      </c>
      <c r="M100" s="19">
        <v>1.5163634000000001</v>
      </c>
      <c r="N100" s="9">
        <v>349.86179603999994</v>
      </c>
      <c r="O100" s="9">
        <v>540.09518590000005</v>
      </c>
      <c r="P100" s="9">
        <v>0</v>
      </c>
      <c r="Q100" s="19">
        <v>889.95698193999999</v>
      </c>
      <c r="R100" s="9">
        <v>0.51067110000000004</v>
      </c>
      <c r="S100" s="9">
        <v>0</v>
      </c>
      <c r="T100" s="9">
        <v>62.674484200000109</v>
      </c>
      <c r="U100" s="28">
        <v>-13.447856057738107</v>
      </c>
      <c r="V100" s="10"/>
      <c r="W100" s="10"/>
      <c r="X100" s="10"/>
      <c r="Y100" s="10"/>
    </row>
    <row r="101" spans="1:25" s="7" customFormat="1" ht="18" customHeight="1" x14ac:dyDescent="0.25">
      <c r="A101" s="34">
        <v>39387</v>
      </c>
      <c r="B101" s="9">
        <v>801.38570561057975</v>
      </c>
      <c r="C101" s="9">
        <v>26.575712425789437</v>
      </c>
      <c r="D101" s="19">
        <v>774.8099931847903</v>
      </c>
      <c r="E101" s="24">
        <v>3.5534674699999997</v>
      </c>
      <c r="F101" s="9">
        <v>178.4451991788938</v>
      </c>
      <c r="G101" s="9">
        <v>24.311396110000043</v>
      </c>
      <c r="H101" s="19">
        <v>154.13380306889377</v>
      </c>
      <c r="I101" s="9">
        <v>2.3821150000000003E-2</v>
      </c>
      <c r="J101" s="9">
        <v>0</v>
      </c>
      <c r="K101" s="9">
        <v>0.34055685999999996</v>
      </c>
      <c r="L101" s="9">
        <v>1.2563400599999917</v>
      </c>
      <c r="M101" s="19">
        <v>1.6207180699999917</v>
      </c>
      <c r="N101" s="9">
        <v>352.88244321999991</v>
      </c>
      <c r="O101" s="9">
        <v>529.99730658999999</v>
      </c>
      <c r="P101" s="9">
        <v>0</v>
      </c>
      <c r="Q101" s="19">
        <v>882.87974980999991</v>
      </c>
      <c r="R101" s="9">
        <v>1.0717251000000012</v>
      </c>
      <c r="S101" s="9">
        <v>0</v>
      </c>
      <c r="T101" s="9">
        <v>63.442982270000229</v>
      </c>
      <c r="U101" s="28">
        <v>-13.276475386315727</v>
      </c>
      <c r="V101" s="10"/>
      <c r="W101" s="10"/>
      <c r="X101" s="10"/>
      <c r="Y101" s="10"/>
    </row>
    <row r="102" spans="1:25" s="7" customFormat="1" ht="18" customHeight="1" x14ac:dyDescent="0.25">
      <c r="A102" s="34">
        <v>39417</v>
      </c>
      <c r="B102" s="9">
        <v>838.73531657944625</v>
      </c>
      <c r="C102" s="9">
        <v>23.403840193289867</v>
      </c>
      <c r="D102" s="19">
        <v>815.3314763861564</v>
      </c>
      <c r="E102" s="24">
        <v>3.51219211</v>
      </c>
      <c r="F102" s="9">
        <v>177.00903744999997</v>
      </c>
      <c r="G102" s="9">
        <v>25.73986865000002</v>
      </c>
      <c r="H102" s="19">
        <v>151.26916879999993</v>
      </c>
      <c r="I102" s="9">
        <v>0</v>
      </c>
      <c r="J102" s="9">
        <v>0</v>
      </c>
      <c r="K102" s="9">
        <v>0</v>
      </c>
      <c r="L102" s="9">
        <v>1.3134229799999997</v>
      </c>
      <c r="M102" s="19">
        <v>1.3134229799999997</v>
      </c>
      <c r="N102" s="9">
        <v>381.53939750000006</v>
      </c>
      <c r="O102" s="9">
        <v>540.37210752999999</v>
      </c>
      <c r="P102" s="9">
        <v>0</v>
      </c>
      <c r="Q102" s="19">
        <v>921.91150503000006</v>
      </c>
      <c r="R102" s="9">
        <v>5.0009999999999996E-4</v>
      </c>
      <c r="S102" s="9">
        <v>0</v>
      </c>
      <c r="T102" s="9">
        <v>62.251140300000202</v>
      </c>
      <c r="U102" s="28">
        <v>-12.73688515384363</v>
      </c>
      <c r="V102" s="10"/>
      <c r="W102" s="10"/>
      <c r="X102" s="10"/>
      <c r="Y102" s="10"/>
    </row>
    <row r="103" spans="1:25" s="7" customFormat="1" ht="18" customHeight="1" x14ac:dyDescent="0.25">
      <c r="A103" s="60">
        <v>39448</v>
      </c>
      <c r="B103" s="9">
        <v>825.29941113430868</v>
      </c>
      <c r="C103" s="9">
        <v>23.017585118922103</v>
      </c>
      <c r="D103" s="19">
        <v>802.28182601538663</v>
      </c>
      <c r="E103" s="24">
        <v>3.5603883600000001</v>
      </c>
      <c r="F103" s="9">
        <v>177.63083718000001</v>
      </c>
      <c r="G103" s="9">
        <v>31.005356109999997</v>
      </c>
      <c r="H103" s="19">
        <v>146.62548107000001</v>
      </c>
      <c r="I103" s="9">
        <v>0</v>
      </c>
      <c r="J103" s="9">
        <v>0</v>
      </c>
      <c r="K103" s="9">
        <v>0</v>
      </c>
      <c r="L103" s="9">
        <v>1.2268021400000002</v>
      </c>
      <c r="M103" s="19">
        <v>1.2268021400000002</v>
      </c>
      <c r="N103" s="9">
        <v>357.13238133999999</v>
      </c>
      <c r="O103" s="9">
        <v>525.73594413000001</v>
      </c>
      <c r="P103" s="9">
        <v>0</v>
      </c>
      <c r="Q103" s="19">
        <v>882.86832546999995</v>
      </c>
      <c r="R103" s="9">
        <v>9.1875099999999987E-2</v>
      </c>
      <c r="S103" s="9">
        <v>0</v>
      </c>
      <c r="T103" s="9">
        <v>84.270460580000204</v>
      </c>
      <c r="U103" s="28">
        <v>-13.536163564613394</v>
      </c>
      <c r="V103" s="10"/>
      <c r="W103" s="10"/>
      <c r="X103" s="10"/>
      <c r="Y103" s="10"/>
    </row>
    <row r="104" spans="1:25" s="7" customFormat="1" ht="18" customHeight="1" x14ac:dyDescent="0.25">
      <c r="A104" s="34">
        <v>39479</v>
      </c>
      <c r="B104" s="9">
        <v>795.66022492329159</v>
      </c>
      <c r="C104" s="9">
        <v>20.886738646842129</v>
      </c>
      <c r="D104" s="19">
        <v>774.77348627644949</v>
      </c>
      <c r="E104" s="24">
        <v>3.5603883600000001</v>
      </c>
      <c r="F104" s="9">
        <v>177.91829860000001</v>
      </c>
      <c r="G104" s="9">
        <v>7.2842846699999981</v>
      </c>
      <c r="H104" s="19">
        <v>170.63401393000001</v>
      </c>
      <c r="I104" s="9">
        <v>0</v>
      </c>
      <c r="J104" s="9">
        <v>0</v>
      </c>
      <c r="K104" s="9">
        <v>0</v>
      </c>
      <c r="L104" s="9">
        <v>1.2086354900000003</v>
      </c>
      <c r="M104" s="19">
        <v>1.2086354900000003</v>
      </c>
      <c r="N104" s="9">
        <v>347.53853444999999</v>
      </c>
      <c r="O104" s="9">
        <v>526.48345266000001</v>
      </c>
      <c r="P104" s="9">
        <v>0</v>
      </c>
      <c r="Q104" s="19">
        <v>874.02198711000005</v>
      </c>
      <c r="R104" s="9">
        <v>5.6524890999999995</v>
      </c>
      <c r="S104" s="9">
        <v>0</v>
      </c>
      <c r="T104" s="9">
        <v>83.9764574900002</v>
      </c>
      <c r="U104" s="28">
        <v>-13.474409643550674</v>
      </c>
      <c r="V104" s="10"/>
      <c r="W104" s="10"/>
      <c r="X104" s="10"/>
      <c r="Y104" s="10"/>
    </row>
    <row r="105" spans="1:25" s="7" customFormat="1" ht="18" customHeight="1" x14ac:dyDescent="0.25">
      <c r="A105" s="34">
        <v>39508</v>
      </c>
      <c r="B105" s="9">
        <v>788.13971715871594</v>
      </c>
      <c r="C105" s="9">
        <v>21.531668650389083</v>
      </c>
      <c r="D105" s="19">
        <v>766.60804850832687</v>
      </c>
      <c r="E105" s="24">
        <v>3.63255705</v>
      </c>
      <c r="F105" s="9">
        <v>177.82038372</v>
      </c>
      <c r="G105" s="9">
        <v>17.701637390000013</v>
      </c>
      <c r="H105" s="19">
        <v>160.11874632999999</v>
      </c>
      <c r="I105" s="9">
        <v>0</v>
      </c>
      <c r="J105" s="9">
        <v>0</v>
      </c>
      <c r="K105" s="9">
        <v>0</v>
      </c>
      <c r="L105" s="9">
        <v>1.2983851399999999</v>
      </c>
      <c r="M105" s="19">
        <v>1.2983851399999999</v>
      </c>
      <c r="N105" s="9">
        <v>355.13826360999997</v>
      </c>
      <c r="O105" s="9">
        <v>506.61765274999999</v>
      </c>
      <c r="P105" s="9">
        <v>0</v>
      </c>
      <c r="Q105" s="19">
        <v>861.7559163599999</v>
      </c>
      <c r="R105" s="9">
        <v>4.6410000000000001E-4</v>
      </c>
      <c r="S105" s="9">
        <v>0</v>
      </c>
      <c r="T105" s="9">
        <v>84.073635470000212</v>
      </c>
      <c r="U105" s="28">
        <v>-14.17227890167311</v>
      </c>
      <c r="V105" s="10"/>
      <c r="W105" s="10"/>
      <c r="X105" s="10"/>
      <c r="Y105" s="10"/>
    </row>
    <row r="106" spans="1:25" s="7" customFormat="1" ht="18" customHeight="1" x14ac:dyDescent="0.25">
      <c r="A106" s="34">
        <v>39539</v>
      </c>
      <c r="B106" s="9">
        <v>817.6272618750744</v>
      </c>
      <c r="C106" s="9">
        <v>23.933756241829649</v>
      </c>
      <c r="D106" s="19">
        <v>793.69350563324474</v>
      </c>
      <c r="E106" s="24">
        <v>3.5526474399999999</v>
      </c>
      <c r="F106" s="9">
        <v>177.89423624</v>
      </c>
      <c r="G106" s="9">
        <v>23.54675881</v>
      </c>
      <c r="H106" s="19">
        <v>154.34747743</v>
      </c>
      <c r="I106" s="9">
        <v>0</v>
      </c>
      <c r="J106" s="9">
        <v>0</v>
      </c>
      <c r="K106" s="9">
        <v>0</v>
      </c>
      <c r="L106" s="9">
        <v>1.2786497700000001</v>
      </c>
      <c r="M106" s="19">
        <v>1.2786497700000001</v>
      </c>
      <c r="N106" s="9">
        <v>354.22707555</v>
      </c>
      <c r="O106" s="9">
        <v>552.10067985000001</v>
      </c>
      <c r="P106" s="9">
        <v>0</v>
      </c>
      <c r="Q106" s="19">
        <v>906.3277554</v>
      </c>
      <c r="R106" s="9">
        <v>0.51063910000000001</v>
      </c>
      <c r="S106" s="9">
        <v>0</v>
      </c>
      <c r="T106" s="9">
        <v>60.835240050000309</v>
      </c>
      <c r="U106" s="28">
        <v>-14.801354276755266</v>
      </c>
      <c r="V106" s="10"/>
      <c r="W106" s="10"/>
      <c r="X106" s="10"/>
      <c r="Y106" s="10"/>
    </row>
    <row r="107" spans="1:25" s="7" customFormat="1" ht="18" customHeight="1" x14ac:dyDescent="0.25">
      <c r="A107" s="34">
        <v>39569</v>
      </c>
      <c r="B107" s="9">
        <v>765.79523866901263</v>
      </c>
      <c r="C107" s="9">
        <v>22.609927229498886</v>
      </c>
      <c r="D107" s="19">
        <v>743.18531143951373</v>
      </c>
      <c r="E107" s="24">
        <v>3.3032410099999998</v>
      </c>
      <c r="F107" s="9">
        <v>174.52022194000003</v>
      </c>
      <c r="G107" s="9">
        <v>31.376843619999995</v>
      </c>
      <c r="H107" s="19">
        <v>143.14337832000004</v>
      </c>
      <c r="I107" s="9">
        <v>0</v>
      </c>
      <c r="J107" s="9">
        <v>0</v>
      </c>
      <c r="K107" s="9">
        <v>0</v>
      </c>
      <c r="L107" s="9">
        <v>1.4554546900000001</v>
      </c>
      <c r="M107" s="19">
        <v>1.4554546900000001</v>
      </c>
      <c r="N107" s="9">
        <v>362.27195645999996</v>
      </c>
      <c r="O107" s="9">
        <v>472.32348805000004</v>
      </c>
      <c r="P107" s="9">
        <v>0</v>
      </c>
      <c r="Q107" s="19">
        <v>834.59544450999999</v>
      </c>
      <c r="R107" s="9">
        <v>10.39428805</v>
      </c>
      <c r="S107" s="9">
        <v>0</v>
      </c>
      <c r="T107" s="9">
        <v>60.036214030000309</v>
      </c>
      <c r="U107" s="28">
        <v>-13.938561130486306</v>
      </c>
      <c r="V107" s="10"/>
      <c r="W107" s="10"/>
      <c r="X107" s="10"/>
      <c r="Y107" s="10"/>
    </row>
    <row r="108" spans="1:25" s="7" customFormat="1" ht="18" customHeight="1" x14ac:dyDescent="0.25">
      <c r="A108" s="34">
        <v>39600</v>
      </c>
      <c r="B108" s="9">
        <v>748.63046406908336</v>
      </c>
      <c r="C108" s="9">
        <v>30.222625642502233</v>
      </c>
      <c r="D108" s="19">
        <v>718.40783842658118</v>
      </c>
      <c r="E108" s="24">
        <v>1.9509333300000005</v>
      </c>
      <c r="F108" s="9">
        <v>171.23263951999999</v>
      </c>
      <c r="G108" s="9">
        <v>21.239880169999999</v>
      </c>
      <c r="H108" s="19">
        <v>149.99275935</v>
      </c>
      <c r="I108" s="9">
        <v>0</v>
      </c>
      <c r="J108" s="9">
        <v>0</v>
      </c>
      <c r="K108" s="9">
        <v>0</v>
      </c>
      <c r="L108" s="9">
        <v>1.44872424</v>
      </c>
      <c r="M108" s="19">
        <v>1.44872424</v>
      </c>
      <c r="N108" s="9">
        <v>361.66357951999998</v>
      </c>
      <c r="O108" s="9">
        <v>465.94305077000001</v>
      </c>
      <c r="P108" s="9">
        <v>0</v>
      </c>
      <c r="Q108" s="19">
        <v>827.60663029</v>
      </c>
      <c r="R108" s="9">
        <v>4.6410000000000001E-4</v>
      </c>
      <c r="S108" s="9">
        <v>0</v>
      </c>
      <c r="T108" s="9">
        <v>59.199854300000212</v>
      </c>
      <c r="U108" s="28">
        <v>-15.006693343418847</v>
      </c>
      <c r="V108" s="10"/>
      <c r="W108" s="10"/>
      <c r="X108" s="10"/>
      <c r="Y108" s="10"/>
    </row>
    <row r="109" spans="1:25" s="7" customFormat="1" ht="18" customHeight="1" x14ac:dyDescent="0.25">
      <c r="A109" s="34">
        <v>39630</v>
      </c>
      <c r="B109" s="9">
        <v>746.34600398693055</v>
      </c>
      <c r="C109" s="9">
        <v>23.238459229127542</v>
      </c>
      <c r="D109" s="19">
        <v>723.107544757803</v>
      </c>
      <c r="E109" s="24">
        <v>1.9368068400000003</v>
      </c>
      <c r="F109" s="9">
        <v>171.67897801999996</v>
      </c>
      <c r="G109" s="9">
        <v>46.847043429999971</v>
      </c>
      <c r="H109" s="19">
        <v>124.83193458999999</v>
      </c>
      <c r="I109" s="9">
        <v>0</v>
      </c>
      <c r="J109" s="9">
        <v>0</v>
      </c>
      <c r="K109" s="9">
        <v>0</v>
      </c>
      <c r="L109" s="9">
        <v>1.4297908400000003</v>
      </c>
      <c r="M109" s="19">
        <v>1.4297908400000003</v>
      </c>
      <c r="N109" s="9">
        <v>370.43036939000001</v>
      </c>
      <c r="O109" s="9">
        <v>432.38201907000001</v>
      </c>
      <c r="P109" s="9">
        <v>0</v>
      </c>
      <c r="Q109" s="19">
        <v>802.81238845999997</v>
      </c>
      <c r="R109" s="9">
        <v>2.7667891</v>
      </c>
      <c r="S109" s="9">
        <v>0</v>
      </c>
      <c r="T109" s="9">
        <v>60.463212500000211</v>
      </c>
      <c r="U109" s="28">
        <v>-14.73631303219703</v>
      </c>
      <c r="V109" s="10"/>
      <c r="W109" s="10"/>
      <c r="X109" s="10"/>
      <c r="Y109" s="10"/>
    </row>
    <row r="110" spans="1:25" s="7" customFormat="1" ht="18" customHeight="1" x14ac:dyDescent="0.25">
      <c r="A110" s="34">
        <v>39661</v>
      </c>
      <c r="B110" s="9">
        <v>750.51941344951786</v>
      </c>
      <c r="C110" s="9">
        <v>20.286910604077431</v>
      </c>
      <c r="D110" s="19">
        <v>730.23250284544042</v>
      </c>
      <c r="E110" s="24">
        <v>1.9457782500000003</v>
      </c>
      <c r="F110" s="9">
        <v>171.86402296</v>
      </c>
      <c r="G110" s="9">
        <v>25.770070489999984</v>
      </c>
      <c r="H110" s="19">
        <v>146.09395247</v>
      </c>
      <c r="I110" s="9">
        <v>0</v>
      </c>
      <c r="J110" s="9">
        <v>0</v>
      </c>
      <c r="K110" s="9">
        <v>0</v>
      </c>
      <c r="L110" s="9">
        <v>1.4128255400000003</v>
      </c>
      <c r="M110" s="19">
        <v>1.4128255400000003</v>
      </c>
      <c r="N110" s="9">
        <v>368.96244098999995</v>
      </c>
      <c r="O110" s="9">
        <v>458.53593381999997</v>
      </c>
      <c r="P110" s="9">
        <v>0</v>
      </c>
      <c r="Q110" s="19">
        <v>827.49837480999986</v>
      </c>
      <c r="R110" s="9">
        <v>5.0252691000000009</v>
      </c>
      <c r="S110" s="9">
        <v>0</v>
      </c>
      <c r="T110" s="9">
        <v>61.894909870000319</v>
      </c>
      <c r="U110" s="28">
        <v>-14.733494674559665</v>
      </c>
      <c r="V110" s="10"/>
      <c r="W110" s="10"/>
      <c r="X110" s="10"/>
      <c r="Y110" s="10"/>
    </row>
    <row r="111" spans="1:25" s="7" customFormat="1" ht="18" customHeight="1" x14ac:dyDescent="0.25">
      <c r="A111" s="34">
        <v>39692</v>
      </c>
      <c r="B111" s="9">
        <v>733.09440641707624</v>
      </c>
      <c r="C111" s="9">
        <v>21.765560114717474</v>
      </c>
      <c r="D111" s="19">
        <v>711.32884630235878</v>
      </c>
      <c r="E111" s="24">
        <v>2.7429031300000002</v>
      </c>
      <c r="F111" s="9">
        <v>171.71742468999994</v>
      </c>
      <c r="G111" s="9">
        <v>30.062307440000012</v>
      </c>
      <c r="H111" s="19">
        <v>141.65511724999993</v>
      </c>
      <c r="I111" s="9">
        <v>0</v>
      </c>
      <c r="J111" s="9">
        <v>0</v>
      </c>
      <c r="K111" s="9">
        <v>0</v>
      </c>
      <c r="L111" s="9">
        <v>1.32206873</v>
      </c>
      <c r="M111" s="19">
        <v>1.32206873</v>
      </c>
      <c r="N111" s="9">
        <v>365.65564002000008</v>
      </c>
      <c r="O111" s="9">
        <v>442.88387255999999</v>
      </c>
      <c r="P111" s="9">
        <v>0</v>
      </c>
      <c r="Q111" s="19">
        <v>808.53951258000006</v>
      </c>
      <c r="R111" s="9">
        <v>4.6410000000000001E-4</v>
      </c>
      <c r="S111" s="9">
        <v>0</v>
      </c>
      <c r="T111" s="9">
        <v>62.928937650000321</v>
      </c>
      <c r="U111" s="28">
        <v>-14.419978917641224</v>
      </c>
      <c r="V111" s="10"/>
      <c r="W111" s="10"/>
      <c r="X111" s="10"/>
      <c r="Y111" s="10"/>
    </row>
    <row r="112" spans="1:25" s="7" customFormat="1" ht="18" customHeight="1" x14ac:dyDescent="0.25">
      <c r="A112" s="34">
        <v>39722</v>
      </c>
      <c r="B112" s="9">
        <v>676.36795104410726</v>
      </c>
      <c r="C112" s="9">
        <v>21.976929410000043</v>
      </c>
      <c r="D112" s="19">
        <v>654.39102163410723</v>
      </c>
      <c r="E112" s="24">
        <v>1.8573886999999996</v>
      </c>
      <c r="F112" s="9">
        <v>172.30707351999996</v>
      </c>
      <c r="G112" s="9">
        <v>36.369436270000001</v>
      </c>
      <c r="H112" s="19">
        <v>135.93763724999997</v>
      </c>
      <c r="I112" s="9">
        <v>1.0913936421275139E-17</v>
      </c>
      <c r="J112" s="9">
        <v>0</v>
      </c>
      <c r="K112" s="9">
        <v>3.4924596548080445E-16</v>
      </c>
      <c r="L112" s="9">
        <v>1.3263666399999905</v>
      </c>
      <c r="M112" s="19">
        <v>1.3263666399999909</v>
      </c>
      <c r="N112" s="9">
        <v>372.17519768</v>
      </c>
      <c r="O112" s="9">
        <v>366.2406457200002</v>
      </c>
      <c r="P112" s="9">
        <v>0</v>
      </c>
      <c r="Q112" s="19">
        <v>738.4158434000002</v>
      </c>
      <c r="R112" s="9">
        <v>3.5106641000000072</v>
      </c>
      <c r="S112" s="9">
        <v>0</v>
      </c>
      <c r="T112" s="9">
        <v>66.064710810000207</v>
      </c>
      <c r="U112" s="28">
        <v>-14.478804085892707</v>
      </c>
      <c r="V112" s="10"/>
      <c r="W112" s="10"/>
      <c r="X112" s="10"/>
      <c r="Y112" s="10"/>
    </row>
    <row r="113" spans="1:25" s="7" customFormat="1" ht="18" customHeight="1" x14ac:dyDescent="0.25">
      <c r="A113" s="34">
        <v>39753</v>
      </c>
      <c r="B113" s="9">
        <v>646.93649016607742</v>
      </c>
      <c r="C113" s="9">
        <v>22.107356094784475</v>
      </c>
      <c r="D113" s="19">
        <v>624.82913407129297</v>
      </c>
      <c r="E113" s="24">
        <v>1.7420591599999997</v>
      </c>
      <c r="F113" s="9">
        <v>170.65051239999997</v>
      </c>
      <c r="G113" s="9">
        <v>36.310972190000044</v>
      </c>
      <c r="H113" s="19">
        <v>134.33954020999994</v>
      </c>
      <c r="I113" s="9">
        <v>1.0913936421275139E-17</v>
      </c>
      <c r="J113" s="9">
        <v>0</v>
      </c>
      <c r="K113" s="9">
        <v>3.4924596548080445E-16</v>
      </c>
      <c r="L113" s="9">
        <v>1.38022814999999</v>
      </c>
      <c r="M113" s="19">
        <v>1.3802281499999904</v>
      </c>
      <c r="N113" s="9">
        <v>367.78551548999997</v>
      </c>
      <c r="O113" s="9">
        <v>332.35149283000021</v>
      </c>
      <c r="P113" s="9">
        <v>0</v>
      </c>
      <c r="Q113" s="19">
        <v>700.13700832000018</v>
      </c>
      <c r="R113" s="9">
        <v>2.3348702600000051</v>
      </c>
      <c r="S113" s="9">
        <v>0</v>
      </c>
      <c r="T113" s="9">
        <v>74.673582820000235</v>
      </c>
      <c r="U113" s="28">
        <v>-14.85449980870712</v>
      </c>
      <c r="V113" s="10"/>
      <c r="W113" s="10"/>
      <c r="X113" s="10"/>
      <c r="Y113" s="10"/>
    </row>
    <row r="114" spans="1:25" s="7" customFormat="1" ht="18" customHeight="1" x14ac:dyDescent="0.25">
      <c r="A114" s="34">
        <v>39783</v>
      </c>
      <c r="B114" s="9">
        <v>584.98638332488269</v>
      </c>
      <c r="C114" s="9">
        <v>21.127549659177973</v>
      </c>
      <c r="D114" s="19">
        <v>563.85883366570476</v>
      </c>
      <c r="E114" s="24">
        <v>0.7049287399999995</v>
      </c>
      <c r="F114" s="9">
        <v>162.30923388999994</v>
      </c>
      <c r="G114" s="9">
        <v>37.504785599999991</v>
      </c>
      <c r="H114" s="19">
        <v>124.80444828999995</v>
      </c>
      <c r="I114" s="9">
        <v>1.0913936421275139E-17</v>
      </c>
      <c r="J114" s="9">
        <v>0</v>
      </c>
      <c r="K114" s="9">
        <v>3.4924596548080445E-16</v>
      </c>
      <c r="L114" s="9">
        <v>1.3965324299999895</v>
      </c>
      <c r="M114" s="19">
        <v>1.3965324299999899</v>
      </c>
      <c r="N114" s="9">
        <v>390.34959665999986</v>
      </c>
      <c r="O114" s="9">
        <v>244.09532292000017</v>
      </c>
      <c r="P114" s="9">
        <v>0</v>
      </c>
      <c r="Q114" s="19">
        <v>634.44491958000003</v>
      </c>
      <c r="R114" s="9">
        <v>0.17575000000001142</v>
      </c>
      <c r="S114" s="9">
        <v>0</v>
      </c>
      <c r="T114" s="9">
        <v>76.597369099999668</v>
      </c>
      <c r="U114" s="28">
        <v>-20.453295514295284</v>
      </c>
      <c r="V114" s="10"/>
      <c r="W114" s="10"/>
      <c r="X114" s="10"/>
      <c r="Y114" s="10"/>
    </row>
    <row r="115" spans="1:25" s="7" customFormat="1" ht="18" customHeight="1" x14ac:dyDescent="0.25">
      <c r="A115" s="60">
        <v>39814</v>
      </c>
      <c r="B115" s="9">
        <v>551.30910578501368</v>
      </c>
      <c r="C115" s="9">
        <v>22.16948812758546</v>
      </c>
      <c r="D115" s="19">
        <v>529.13961765742818</v>
      </c>
      <c r="E115" s="24">
        <v>2.9591903299999993</v>
      </c>
      <c r="F115" s="9">
        <v>178.78388239</v>
      </c>
      <c r="G115" s="9">
        <v>3.7960391599999816</v>
      </c>
      <c r="H115" s="19">
        <v>174.98784323000001</v>
      </c>
      <c r="I115" s="9">
        <v>1.0913936421275139E-17</v>
      </c>
      <c r="J115" s="9">
        <v>0</v>
      </c>
      <c r="K115" s="9">
        <v>3.4924596548080445E-16</v>
      </c>
      <c r="L115" s="9">
        <v>1.4291586699999896</v>
      </c>
      <c r="M115" s="19">
        <v>1.4291586699999901</v>
      </c>
      <c r="N115" s="9">
        <v>378.14088656999996</v>
      </c>
      <c r="O115" s="9">
        <v>245.58596319000014</v>
      </c>
      <c r="P115" s="9">
        <v>0</v>
      </c>
      <c r="Q115" s="19">
        <v>623.72684976000005</v>
      </c>
      <c r="R115" s="9">
        <v>1.3038516044616699E-14</v>
      </c>
      <c r="S115" s="9">
        <v>0</v>
      </c>
      <c r="T115" s="9">
        <v>107.5461905800002</v>
      </c>
      <c r="U115" s="28">
        <v>-22.757230452571715</v>
      </c>
      <c r="V115" s="10"/>
      <c r="W115" s="10"/>
      <c r="X115" s="10"/>
      <c r="Y115" s="10"/>
    </row>
    <row r="116" spans="1:25" s="7" customFormat="1" ht="18" customHeight="1" x14ac:dyDescent="0.25">
      <c r="A116" s="34">
        <v>39845</v>
      </c>
      <c r="B116" s="9">
        <v>478.83134477161423</v>
      </c>
      <c r="C116" s="9">
        <v>21.259203361614343</v>
      </c>
      <c r="D116" s="19">
        <v>457.57214140999986</v>
      </c>
      <c r="E116" s="24">
        <v>7.1019117099999995</v>
      </c>
      <c r="F116" s="9">
        <v>198.05936707999999</v>
      </c>
      <c r="G116" s="9">
        <v>6.2956678199999851</v>
      </c>
      <c r="H116" s="19">
        <v>191.76369926000001</v>
      </c>
      <c r="I116" s="9">
        <v>1.0913936421275139E-17</v>
      </c>
      <c r="J116" s="9">
        <v>0</v>
      </c>
      <c r="K116" s="9">
        <v>3.4924596548080445E-16</v>
      </c>
      <c r="L116" s="9">
        <v>1.4562017099999907</v>
      </c>
      <c r="M116" s="19">
        <v>1.4562017099999911</v>
      </c>
      <c r="N116" s="9">
        <v>364.29675086999998</v>
      </c>
      <c r="O116" s="9">
        <v>204.14959162000014</v>
      </c>
      <c r="P116" s="9">
        <v>0</v>
      </c>
      <c r="Q116" s="19">
        <v>568.44634249000012</v>
      </c>
      <c r="R116" s="9">
        <v>4.1279550000000018</v>
      </c>
      <c r="S116" s="9">
        <v>0</v>
      </c>
      <c r="T116" s="9">
        <v>108.4234735400002</v>
      </c>
      <c r="U116" s="28">
        <v>-23.103816940000005</v>
      </c>
      <c r="V116" s="10"/>
      <c r="W116" s="10"/>
      <c r="X116" s="10"/>
      <c r="Y116" s="10"/>
    </row>
    <row r="117" spans="1:25" s="7" customFormat="1" ht="18" customHeight="1" x14ac:dyDescent="0.25">
      <c r="A117" s="34">
        <v>39873</v>
      </c>
      <c r="B117" s="9">
        <v>451.79073419331547</v>
      </c>
      <c r="C117" s="9">
        <v>20.997997255168421</v>
      </c>
      <c r="D117" s="19">
        <v>430.79273693814707</v>
      </c>
      <c r="E117" s="24">
        <v>2.5880477199999996</v>
      </c>
      <c r="F117" s="9">
        <v>195.05052866</v>
      </c>
      <c r="G117" s="9">
        <v>7.265440069999979</v>
      </c>
      <c r="H117" s="19">
        <v>187.78508859000002</v>
      </c>
      <c r="I117" s="9">
        <v>1.0913936421275139E-17</v>
      </c>
      <c r="J117" s="9">
        <v>0</v>
      </c>
      <c r="K117" s="9">
        <v>3.4924596548080445E-16</v>
      </c>
      <c r="L117" s="9">
        <v>1.4565615999999897</v>
      </c>
      <c r="M117" s="19">
        <v>1.4565615999999901</v>
      </c>
      <c r="N117" s="9">
        <v>361.54347611999998</v>
      </c>
      <c r="O117" s="9">
        <v>210.09952534000016</v>
      </c>
      <c r="P117" s="9">
        <v>0</v>
      </c>
      <c r="Q117" s="19">
        <v>571.64300146000016</v>
      </c>
      <c r="R117" s="9">
        <v>6.5192580223083495E-15</v>
      </c>
      <c r="S117" s="9">
        <v>0</v>
      </c>
      <c r="T117" s="9">
        <v>73.547332960000219</v>
      </c>
      <c r="U117" s="28">
        <v>-22.56789957185293</v>
      </c>
      <c r="V117" s="10"/>
      <c r="W117" s="10"/>
      <c r="X117" s="10"/>
      <c r="Y117" s="10"/>
    </row>
    <row r="118" spans="1:25" s="7" customFormat="1" ht="18" customHeight="1" x14ac:dyDescent="0.25">
      <c r="A118" s="34">
        <v>39904</v>
      </c>
      <c r="B118" s="9">
        <v>611.66372459146999</v>
      </c>
      <c r="C118" s="9">
        <v>25.600399824999968</v>
      </c>
      <c r="D118" s="19">
        <v>586.06332476647003</v>
      </c>
      <c r="E118" s="24">
        <v>2.6900913299999996</v>
      </c>
      <c r="F118" s="9">
        <v>195.21232023999997</v>
      </c>
      <c r="G118" s="9">
        <v>10.857222589999999</v>
      </c>
      <c r="H118" s="19">
        <v>184.35509764999998</v>
      </c>
      <c r="I118" s="9">
        <v>1.0913936421275139E-17</v>
      </c>
      <c r="J118" s="9">
        <v>0</v>
      </c>
      <c r="K118" s="9">
        <v>3.4924596548080445E-16</v>
      </c>
      <c r="L118" s="9">
        <v>1.4501547999999898</v>
      </c>
      <c r="M118" s="19">
        <v>1.4501547999999902</v>
      </c>
      <c r="N118" s="9">
        <v>363.23875341999991</v>
      </c>
      <c r="O118" s="9">
        <v>256.62842673000011</v>
      </c>
      <c r="P118" s="9">
        <v>0</v>
      </c>
      <c r="Q118" s="19">
        <v>619.86718014999997</v>
      </c>
      <c r="R118" s="9">
        <v>0.33017500000000644</v>
      </c>
      <c r="S118" s="9">
        <v>0</v>
      </c>
      <c r="T118" s="9">
        <v>177.21257559000023</v>
      </c>
      <c r="U118" s="28">
        <v>-22.851262193529973</v>
      </c>
      <c r="V118" s="10"/>
      <c r="W118" s="10"/>
      <c r="X118" s="10"/>
      <c r="Y118" s="10"/>
    </row>
    <row r="119" spans="1:25" s="7" customFormat="1" ht="18" customHeight="1" x14ac:dyDescent="0.25">
      <c r="A119" s="34">
        <v>39934</v>
      </c>
      <c r="B119" s="9">
        <v>662.84868873231426</v>
      </c>
      <c r="C119" s="9">
        <v>25.376524203271451</v>
      </c>
      <c r="D119" s="19">
        <v>637.47216452904286</v>
      </c>
      <c r="E119" s="24">
        <v>2.4214749799999997</v>
      </c>
      <c r="F119" s="9">
        <v>187.84837140000002</v>
      </c>
      <c r="G119" s="9">
        <v>19.383689019999984</v>
      </c>
      <c r="H119" s="19">
        <v>168.46468238000003</v>
      </c>
      <c r="I119" s="9">
        <v>1.0913936421275139E-17</v>
      </c>
      <c r="J119" s="9">
        <v>0</v>
      </c>
      <c r="K119" s="9">
        <v>20</v>
      </c>
      <c r="L119" s="9">
        <v>1.4468466899999903</v>
      </c>
      <c r="M119" s="19">
        <v>21.44684668999999</v>
      </c>
      <c r="N119" s="9">
        <v>371.2571286999999</v>
      </c>
      <c r="O119" s="9">
        <v>301.31694214000004</v>
      </c>
      <c r="P119" s="9">
        <v>0</v>
      </c>
      <c r="Q119" s="19">
        <v>672.57407083999988</v>
      </c>
      <c r="R119" s="9">
        <v>3.3093750000000051</v>
      </c>
      <c r="S119" s="9">
        <v>0</v>
      </c>
      <c r="T119" s="9">
        <v>175.97492771999993</v>
      </c>
      <c r="U119" s="28">
        <v>-22.053204980957055</v>
      </c>
      <c r="V119" s="10"/>
      <c r="W119" s="10"/>
      <c r="X119" s="10"/>
      <c r="Y119" s="10"/>
    </row>
    <row r="120" spans="1:25" s="7" customFormat="1" ht="18" customHeight="1" x14ac:dyDescent="0.25">
      <c r="A120" s="34">
        <v>39965</v>
      </c>
      <c r="B120" s="9">
        <v>673.30626039645847</v>
      </c>
      <c r="C120" s="9">
        <v>23.587367477858724</v>
      </c>
      <c r="D120" s="19">
        <v>649.71889291859975</v>
      </c>
      <c r="E120" s="24">
        <v>2.4602704799999993</v>
      </c>
      <c r="F120" s="9">
        <v>184.83579736999999</v>
      </c>
      <c r="G120" s="9">
        <v>10.709410529999975</v>
      </c>
      <c r="H120" s="19">
        <v>174.12638684000001</v>
      </c>
      <c r="I120" s="9">
        <v>1.0913936421275101E-17</v>
      </c>
      <c r="J120" s="9">
        <v>0</v>
      </c>
      <c r="K120" s="9">
        <v>20</v>
      </c>
      <c r="L120" s="9">
        <v>1.4894875699999894</v>
      </c>
      <c r="M120" s="19">
        <v>21.489487569999991</v>
      </c>
      <c r="N120" s="9">
        <v>369.77390610999998</v>
      </c>
      <c r="O120" s="9">
        <v>324.8484067600001</v>
      </c>
      <c r="P120" s="9">
        <v>0</v>
      </c>
      <c r="Q120" s="19">
        <v>694.62231287000009</v>
      </c>
      <c r="R120" s="9">
        <v>4.8894435167312619E-15</v>
      </c>
      <c r="S120" s="9">
        <v>0</v>
      </c>
      <c r="T120" s="9">
        <v>176.10570652000018</v>
      </c>
      <c r="U120" s="28">
        <v>-22.932981581400171</v>
      </c>
      <c r="V120" s="10"/>
      <c r="W120" s="10"/>
      <c r="X120" s="10"/>
      <c r="Y120" s="10"/>
    </row>
    <row r="121" spans="1:25" s="7" customFormat="1" ht="18" customHeight="1" x14ac:dyDescent="0.25">
      <c r="A121" s="34">
        <v>39995</v>
      </c>
      <c r="B121" s="9">
        <v>741.59197303342501</v>
      </c>
      <c r="C121" s="9">
        <v>23.396322498664606</v>
      </c>
      <c r="D121" s="19">
        <v>718.19565053476038</v>
      </c>
      <c r="E121" s="24">
        <v>0.29704557999999998</v>
      </c>
      <c r="F121" s="9">
        <v>185.35041852999998</v>
      </c>
      <c r="G121" s="9">
        <v>16.963089349999976</v>
      </c>
      <c r="H121" s="19">
        <v>168.38732917999999</v>
      </c>
      <c r="I121" s="9">
        <v>1.0913936421275101E-17</v>
      </c>
      <c r="J121" s="9">
        <v>0</v>
      </c>
      <c r="K121" s="9">
        <v>20</v>
      </c>
      <c r="L121" s="9">
        <v>1.4783582299999902</v>
      </c>
      <c r="M121" s="19">
        <v>21.478358229999991</v>
      </c>
      <c r="N121" s="9">
        <v>378.38449893999996</v>
      </c>
      <c r="O121" s="9">
        <v>378.97354149000012</v>
      </c>
      <c r="P121" s="9">
        <v>0</v>
      </c>
      <c r="Q121" s="19">
        <v>757.35804043000007</v>
      </c>
      <c r="R121" s="9">
        <v>4.8894435167312619E-15</v>
      </c>
      <c r="S121" s="9">
        <v>0</v>
      </c>
      <c r="T121" s="9">
        <v>173.98853160000021</v>
      </c>
      <c r="U121" s="28">
        <v>-22.98818850523956</v>
      </c>
      <c r="V121" s="10"/>
      <c r="W121" s="10"/>
      <c r="X121" s="10"/>
      <c r="Y121" s="10"/>
    </row>
    <row r="122" spans="1:25" s="7" customFormat="1" ht="18" customHeight="1" x14ac:dyDescent="0.25">
      <c r="A122" s="34">
        <v>40026</v>
      </c>
      <c r="B122" s="9">
        <v>950.44768724611868</v>
      </c>
      <c r="C122" s="9">
        <v>185.51238815439848</v>
      </c>
      <c r="D122" s="19">
        <v>764.93529909172025</v>
      </c>
      <c r="E122" s="24">
        <v>0.35169011999999999</v>
      </c>
      <c r="F122" s="9">
        <v>184.90010368</v>
      </c>
      <c r="G122" s="9">
        <v>14.311452699999979</v>
      </c>
      <c r="H122" s="19">
        <v>170.58865098000001</v>
      </c>
      <c r="I122" s="9">
        <v>1.0913936421275101E-17</v>
      </c>
      <c r="J122" s="9">
        <v>0</v>
      </c>
      <c r="K122" s="9">
        <v>32.5</v>
      </c>
      <c r="L122" s="9">
        <v>2.0124619799999901</v>
      </c>
      <c r="M122" s="19">
        <v>34.512461979999991</v>
      </c>
      <c r="N122" s="9">
        <v>381.51456794999996</v>
      </c>
      <c r="O122" s="9">
        <v>429.17074849000011</v>
      </c>
      <c r="P122" s="9">
        <v>0</v>
      </c>
      <c r="Q122" s="19">
        <v>810.68531644000007</v>
      </c>
      <c r="R122" s="9">
        <v>8.3850249999999988</v>
      </c>
      <c r="S122" s="9">
        <v>0</v>
      </c>
      <c r="T122" s="9">
        <v>173.87634305000009</v>
      </c>
      <c r="U122" s="28">
        <v>-22.558582318279726</v>
      </c>
      <c r="V122" s="10"/>
      <c r="W122" s="10"/>
      <c r="X122" s="10"/>
      <c r="Y122" s="10"/>
    </row>
    <row r="123" spans="1:25" s="7" customFormat="1" ht="18" customHeight="1" x14ac:dyDescent="0.25">
      <c r="A123" s="34">
        <v>40057</v>
      </c>
      <c r="B123" s="9">
        <v>1042.3124948905515</v>
      </c>
      <c r="C123" s="9">
        <v>207.933225652038</v>
      </c>
      <c r="D123" s="19">
        <v>834.37926923851353</v>
      </c>
      <c r="E123" s="24">
        <v>2.6231563100000002</v>
      </c>
      <c r="F123" s="9">
        <v>184.57768863999999</v>
      </c>
      <c r="G123" s="9">
        <v>20.304378370000023</v>
      </c>
      <c r="H123" s="19">
        <v>164.27331026999997</v>
      </c>
      <c r="I123" s="9">
        <v>1.0913936421275101E-17</v>
      </c>
      <c r="J123" s="9">
        <v>0</v>
      </c>
      <c r="K123" s="9">
        <v>32.5</v>
      </c>
      <c r="L123" s="9">
        <v>1.7564411699999902</v>
      </c>
      <c r="M123" s="19">
        <v>34.256441169999988</v>
      </c>
      <c r="N123" s="9">
        <v>381.84734278999997</v>
      </c>
      <c r="O123" s="9">
        <v>501.89041306000024</v>
      </c>
      <c r="P123" s="9">
        <v>0</v>
      </c>
      <c r="Q123" s="19">
        <v>883.73775585000021</v>
      </c>
      <c r="R123" s="9">
        <v>0.61593750000000502</v>
      </c>
      <c r="S123" s="9">
        <v>0</v>
      </c>
      <c r="T123" s="9">
        <v>172.82829468000011</v>
      </c>
      <c r="U123" s="28">
        <v>-21.649811041486409</v>
      </c>
      <c r="V123" s="10"/>
      <c r="W123" s="10"/>
      <c r="X123" s="10"/>
      <c r="Y123" s="10"/>
    </row>
    <row r="124" spans="1:25" s="7" customFormat="1" ht="18" customHeight="1" x14ac:dyDescent="0.25">
      <c r="A124" s="34">
        <v>40087</v>
      </c>
      <c r="B124" s="9">
        <v>1048.5230604213266</v>
      </c>
      <c r="C124" s="9">
        <v>203.66596029741345</v>
      </c>
      <c r="D124" s="19">
        <v>844.85710012391314</v>
      </c>
      <c r="E124" s="24">
        <v>2.7003098199999997</v>
      </c>
      <c r="F124" s="9">
        <v>185.30144554999998</v>
      </c>
      <c r="G124" s="9">
        <v>30.371431030000057</v>
      </c>
      <c r="H124" s="19">
        <v>154.93001451999993</v>
      </c>
      <c r="I124" s="9">
        <v>1.0913936421275101E-17</v>
      </c>
      <c r="J124" s="9">
        <v>0</v>
      </c>
      <c r="K124" s="9">
        <v>32.5</v>
      </c>
      <c r="L124" s="9">
        <v>1.7597948399999903</v>
      </c>
      <c r="M124" s="19">
        <v>34.259794839999991</v>
      </c>
      <c r="N124" s="9">
        <v>394.31651834000002</v>
      </c>
      <c r="O124" s="9">
        <v>493.18214615000011</v>
      </c>
      <c r="P124" s="9">
        <v>0</v>
      </c>
      <c r="Q124" s="19">
        <v>887.49866449000012</v>
      </c>
      <c r="R124" s="9">
        <v>0.33017500000000483</v>
      </c>
      <c r="S124" s="9">
        <v>0</v>
      </c>
      <c r="T124" s="9">
        <v>172.14570484000012</v>
      </c>
      <c r="U124" s="28">
        <v>-23.227325026086845</v>
      </c>
      <c r="V124" s="10"/>
      <c r="W124" s="10"/>
      <c r="X124" s="10"/>
      <c r="Y124" s="10"/>
    </row>
    <row r="125" spans="1:25" s="7" customFormat="1" ht="18" customHeight="1" x14ac:dyDescent="0.25">
      <c r="A125" s="34">
        <v>40118</v>
      </c>
      <c r="B125" s="9">
        <v>1094.6589474662085</v>
      </c>
      <c r="C125" s="9">
        <v>206.13990619957167</v>
      </c>
      <c r="D125" s="19">
        <v>888.5190412666368</v>
      </c>
      <c r="E125" s="24">
        <v>3.3440851399999993</v>
      </c>
      <c r="F125" s="9">
        <v>202.34764587999999</v>
      </c>
      <c r="G125" s="9">
        <v>20.29746588999998</v>
      </c>
      <c r="H125" s="19">
        <v>182.05017999</v>
      </c>
      <c r="I125" s="9">
        <v>1.0913936421275101E-17</v>
      </c>
      <c r="J125" s="9">
        <v>0</v>
      </c>
      <c r="K125" s="9">
        <v>22.5</v>
      </c>
      <c r="L125" s="9">
        <v>1.7900740399999897</v>
      </c>
      <c r="M125" s="19">
        <v>24.29007403999999</v>
      </c>
      <c r="N125" s="9">
        <v>397.95608456000002</v>
      </c>
      <c r="O125" s="9">
        <v>552.00743783000019</v>
      </c>
      <c r="P125" s="9">
        <v>0</v>
      </c>
      <c r="Q125" s="19">
        <v>949.96352239000021</v>
      </c>
      <c r="R125" s="9">
        <v>4.8894435167312619E-15</v>
      </c>
      <c r="S125" s="9">
        <v>0</v>
      </c>
      <c r="T125" s="9">
        <v>171.1430316200001</v>
      </c>
      <c r="U125" s="28">
        <v>-22.90317357336318</v>
      </c>
      <c r="V125" s="10"/>
      <c r="W125" s="10"/>
      <c r="X125" s="10"/>
      <c r="Y125" s="10"/>
    </row>
    <row r="126" spans="1:25" s="7" customFormat="1" ht="18" customHeight="1" x14ac:dyDescent="0.25">
      <c r="A126" s="34">
        <v>40148</v>
      </c>
      <c r="B126" s="9">
        <v>1117.3857806885919</v>
      </c>
      <c r="C126" s="9">
        <v>203.3298501500386</v>
      </c>
      <c r="D126" s="19">
        <v>914.0559305385533</v>
      </c>
      <c r="E126" s="24">
        <v>4.1066243100000008</v>
      </c>
      <c r="F126" s="9">
        <v>202.71690734999999</v>
      </c>
      <c r="G126" s="9">
        <v>19.308540359999981</v>
      </c>
      <c r="H126" s="19">
        <v>183.40836698999999</v>
      </c>
      <c r="I126" s="9">
        <v>1.0913936421275101E-17</v>
      </c>
      <c r="J126" s="9">
        <v>0</v>
      </c>
      <c r="K126" s="9">
        <v>25.647749999999998</v>
      </c>
      <c r="L126" s="9">
        <v>1.7076569599999893</v>
      </c>
      <c r="M126" s="19">
        <v>27.355406959999989</v>
      </c>
      <c r="N126" s="9">
        <v>430.97566884000008</v>
      </c>
      <c r="O126" s="9">
        <v>524.07397174000005</v>
      </c>
      <c r="P126" s="9">
        <v>0</v>
      </c>
      <c r="Q126" s="19">
        <v>955.04964058000019</v>
      </c>
      <c r="R126" s="9">
        <v>7.45090744658229E-15</v>
      </c>
      <c r="S126" s="9">
        <v>0.21680276999999998</v>
      </c>
      <c r="T126" s="9">
        <v>196.68388353000074</v>
      </c>
      <c r="U126" s="28">
        <v>-23.023998081446436</v>
      </c>
      <c r="V126" s="10"/>
      <c r="W126" s="10"/>
      <c r="X126" s="10"/>
      <c r="Y126" s="10"/>
    </row>
    <row r="127" spans="1:25" s="7" customFormat="1" ht="18" customHeight="1" x14ac:dyDescent="0.25">
      <c r="A127" s="60">
        <v>40179</v>
      </c>
      <c r="B127" s="9">
        <v>1121.0164176863113</v>
      </c>
      <c r="C127" s="9">
        <v>202.63243059208955</v>
      </c>
      <c r="D127" s="19">
        <v>918.38398709422177</v>
      </c>
      <c r="E127" s="24">
        <v>3.5863346699999994</v>
      </c>
      <c r="F127" s="9">
        <v>244.72234139</v>
      </c>
      <c r="G127" s="9">
        <v>3.6331036599999775</v>
      </c>
      <c r="H127" s="19">
        <v>241.08923773000001</v>
      </c>
      <c r="I127" s="9">
        <v>1.0913936421275101E-17</v>
      </c>
      <c r="J127" s="9">
        <v>0</v>
      </c>
      <c r="K127" s="9">
        <v>25.647749999999998</v>
      </c>
      <c r="L127" s="9">
        <v>1.9197519199999902</v>
      </c>
      <c r="M127" s="19">
        <v>27.567501919999987</v>
      </c>
      <c r="N127" s="9">
        <v>406.15231016999996</v>
      </c>
      <c r="O127" s="9">
        <v>568.39914810000016</v>
      </c>
      <c r="P127" s="9">
        <v>0</v>
      </c>
      <c r="Q127" s="19">
        <v>974.55145827000013</v>
      </c>
      <c r="R127" s="9">
        <v>7.45090744658229E-15</v>
      </c>
      <c r="S127" s="9">
        <v>0.21680276999999998</v>
      </c>
      <c r="T127" s="9">
        <v>238.81539927000114</v>
      </c>
      <c r="U127" s="28">
        <v>-22.956598895778253</v>
      </c>
      <c r="V127" s="10"/>
      <c r="W127" s="10"/>
      <c r="X127" s="10"/>
      <c r="Y127" s="10"/>
    </row>
    <row r="128" spans="1:25" s="7" customFormat="1" ht="18" customHeight="1" x14ac:dyDescent="0.25">
      <c r="A128" s="34">
        <v>40210</v>
      </c>
      <c r="B128" s="9">
        <v>1092.5069353879453</v>
      </c>
      <c r="C128" s="9">
        <v>202.29218003917808</v>
      </c>
      <c r="D128" s="19">
        <v>890.2147553487672</v>
      </c>
      <c r="E128" s="24">
        <v>3.8445969900000003</v>
      </c>
      <c r="F128" s="9">
        <v>234.78299020000003</v>
      </c>
      <c r="G128" s="9">
        <v>4.7159379599999758</v>
      </c>
      <c r="H128" s="19">
        <v>230.06705224000007</v>
      </c>
      <c r="I128" s="9">
        <v>1.0913936421275101E-17</v>
      </c>
      <c r="J128" s="9">
        <v>0</v>
      </c>
      <c r="K128" s="9">
        <v>28.752749999999999</v>
      </c>
      <c r="L128" s="9">
        <v>1.9400695199999898</v>
      </c>
      <c r="M128" s="19">
        <v>30.69281951999999</v>
      </c>
      <c r="N128" s="9">
        <v>399.33542214000005</v>
      </c>
      <c r="O128" s="9">
        <v>538.64759582000022</v>
      </c>
      <c r="P128" s="9">
        <v>0</v>
      </c>
      <c r="Q128" s="19">
        <v>937.98301796000032</v>
      </c>
      <c r="R128" s="9">
        <v>1.6425500000000022</v>
      </c>
      <c r="S128" s="9">
        <v>0.21680276999999998</v>
      </c>
      <c r="T128" s="9">
        <v>237.78749424000029</v>
      </c>
      <c r="U128" s="28">
        <v>-22.810640871232806</v>
      </c>
      <c r="V128" s="10"/>
      <c r="W128" s="10"/>
      <c r="X128" s="10"/>
      <c r="Y128" s="10"/>
    </row>
    <row r="129" spans="1:24" s="7" customFormat="1" ht="18" customHeight="1" x14ac:dyDescent="0.25">
      <c r="A129" s="34">
        <v>40238</v>
      </c>
      <c r="B129" s="9">
        <v>1098.0392314861622</v>
      </c>
      <c r="C129" s="12">
        <v>196.91949790195761</v>
      </c>
      <c r="D129" s="19">
        <v>901.1197335842046</v>
      </c>
      <c r="E129" s="24">
        <v>3.5865881799999997</v>
      </c>
      <c r="F129" s="9">
        <v>200.42425587000002</v>
      </c>
      <c r="G129" s="9">
        <v>9.457428029999976</v>
      </c>
      <c r="H129" s="19">
        <v>190.96682784000004</v>
      </c>
      <c r="I129" s="9">
        <v>1.0913936421275101E-17</v>
      </c>
      <c r="J129" s="9">
        <v>0</v>
      </c>
      <c r="K129" s="9">
        <v>25.581499999999998</v>
      </c>
      <c r="L129" s="9">
        <v>1.9421259099999899</v>
      </c>
      <c r="M129" s="19">
        <v>27.523625909999989</v>
      </c>
      <c r="N129" s="9">
        <v>404.20368533999999</v>
      </c>
      <c r="O129" s="9">
        <v>529.20734266000022</v>
      </c>
      <c r="P129" s="9">
        <v>0</v>
      </c>
      <c r="Q129" s="19">
        <v>933.41102800000021</v>
      </c>
      <c r="R129" s="9">
        <v>0.61593750000000003</v>
      </c>
      <c r="S129" s="9">
        <v>0.22025944</v>
      </c>
      <c r="T129" s="9">
        <v>211.04960491999981</v>
      </c>
      <c r="U129" s="28">
        <v>-22.100054345795545</v>
      </c>
      <c r="V129" s="10"/>
      <c r="W129" s="10"/>
      <c r="X129" s="10"/>
    </row>
    <row r="130" spans="1:24" s="7" customFormat="1" ht="18" customHeight="1" x14ac:dyDescent="0.25">
      <c r="A130" s="34">
        <v>40269</v>
      </c>
      <c r="B130" s="9">
        <v>1105.0816721806041</v>
      </c>
      <c r="C130" s="12">
        <v>195.05274069100668</v>
      </c>
      <c r="D130" s="19">
        <v>910.02893148959743</v>
      </c>
      <c r="E130" s="24">
        <v>3.8797310899999999</v>
      </c>
      <c r="F130" s="9">
        <v>198.72468864000001</v>
      </c>
      <c r="G130" s="9">
        <v>10.988261709999977</v>
      </c>
      <c r="H130" s="19">
        <v>187.73642693000002</v>
      </c>
      <c r="I130" s="9">
        <v>1.0913936421275101E-17</v>
      </c>
      <c r="J130" s="9">
        <v>0</v>
      </c>
      <c r="K130" s="9">
        <v>25.553999999999998</v>
      </c>
      <c r="L130" s="9">
        <v>1.9047160799999898</v>
      </c>
      <c r="M130" s="19">
        <v>27.458716079999988</v>
      </c>
      <c r="N130" s="9">
        <v>399.76738509000006</v>
      </c>
      <c r="O130" s="9">
        <v>580.21918565000033</v>
      </c>
      <c r="P130" s="9">
        <v>0</v>
      </c>
      <c r="Q130" s="19">
        <v>979.98657074000039</v>
      </c>
      <c r="R130" s="9">
        <v>0.68017499999999997</v>
      </c>
      <c r="S130" s="9">
        <v>0.22025944</v>
      </c>
      <c r="T130" s="9">
        <v>171.39892027000067</v>
      </c>
      <c r="U130" s="28">
        <v>-23.1821198604027</v>
      </c>
      <c r="V130" s="10"/>
      <c r="W130" s="10"/>
      <c r="X130" s="10"/>
    </row>
    <row r="131" spans="1:24" s="7" customFormat="1" ht="18" customHeight="1" x14ac:dyDescent="0.25">
      <c r="A131" s="34">
        <v>40299</v>
      </c>
      <c r="B131" s="9">
        <v>1111.8166739136016</v>
      </c>
      <c r="C131" s="12">
        <v>199.49673896830984</v>
      </c>
      <c r="D131" s="19">
        <v>912.31993494529172</v>
      </c>
      <c r="E131" s="24">
        <v>3.8987067300000002</v>
      </c>
      <c r="F131" s="9">
        <v>211.86516444000003</v>
      </c>
      <c r="G131" s="9">
        <v>12.937361569999979</v>
      </c>
      <c r="H131" s="19">
        <v>198.92780287000005</v>
      </c>
      <c r="I131" s="9">
        <v>1.0913936421275101E-17</v>
      </c>
      <c r="J131" s="9">
        <v>0</v>
      </c>
      <c r="K131" s="9">
        <v>25.274000000000001</v>
      </c>
      <c r="L131" s="9">
        <v>1.8202507499999903</v>
      </c>
      <c r="M131" s="19">
        <v>27.09425074999999</v>
      </c>
      <c r="N131" s="9">
        <v>403.69087210999999</v>
      </c>
      <c r="O131" s="9">
        <v>532.22144833000027</v>
      </c>
      <c r="P131" s="9">
        <v>0</v>
      </c>
      <c r="Q131" s="19">
        <v>935.91232044000026</v>
      </c>
      <c r="R131" s="9">
        <v>60.046906589999814</v>
      </c>
      <c r="S131" s="9">
        <v>0.22119174999999999</v>
      </c>
      <c r="T131" s="9">
        <v>168.59467890000084</v>
      </c>
      <c r="U131" s="28">
        <v>-22.534402384708279</v>
      </c>
      <c r="V131" s="10"/>
      <c r="W131" s="10"/>
      <c r="X131" s="10"/>
    </row>
    <row r="132" spans="1:24" s="7" customFormat="1" ht="18" customHeight="1" x14ac:dyDescent="0.25">
      <c r="A132" s="34">
        <v>40330</v>
      </c>
      <c r="B132" s="9">
        <v>1121.1355586527843</v>
      </c>
      <c r="C132" s="12">
        <v>198.79075735326205</v>
      </c>
      <c r="D132" s="19">
        <v>922.34480129952226</v>
      </c>
      <c r="E132" s="24">
        <v>3.9510771000000005</v>
      </c>
      <c r="F132" s="9">
        <v>187.84640837000001</v>
      </c>
      <c r="G132" s="9">
        <v>14.461820179999975</v>
      </c>
      <c r="H132" s="19">
        <v>173.38458819000004</v>
      </c>
      <c r="I132" s="9">
        <v>1.0913936421275101E-17</v>
      </c>
      <c r="J132" s="9">
        <v>0</v>
      </c>
      <c r="K132" s="9">
        <v>23.538</v>
      </c>
      <c r="L132" s="9">
        <v>1.9015915199999904</v>
      </c>
      <c r="M132" s="19">
        <v>25.43959151999999</v>
      </c>
      <c r="N132" s="9">
        <v>404.02011083999997</v>
      </c>
      <c r="O132" s="9">
        <v>522.04949887000043</v>
      </c>
      <c r="P132" s="9">
        <v>0</v>
      </c>
      <c r="Q132" s="19">
        <v>926.06960971000035</v>
      </c>
      <c r="R132" s="9">
        <v>62.008984470000058</v>
      </c>
      <c r="S132" s="9">
        <v>0.22257823000000002</v>
      </c>
      <c r="T132" s="9">
        <v>159.04129719999969</v>
      </c>
      <c r="U132" s="28">
        <v>-22.222411500477708</v>
      </c>
      <c r="V132" s="10"/>
      <c r="W132" s="10"/>
      <c r="X132" s="10"/>
    </row>
    <row r="133" spans="1:24" s="7" customFormat="1" ht="18" customHeight="1" x14ac:dyDescent="0.25">
      <c r="A133" s="34">
        <v>40360</v>
      </c>
      <c r="B133" s="17">
        <v>1160.0190183282621</v>
      </c>
      <c r="C133" s="12">
        <v>197.16449825069913</v>
      </c>
      <c r="D133" s="19">
        <v>962.85452007756294</v>
      </c>
      <c r="E133" s="24">
        <v>4.1111405000000003</v>
      </c>
      <c r="F133" s="9">
        <v>183.25616335000001</v>
      </c>
      <c r="G133" s="9">
        <v>19.542092349999976</v>
      </c>
      <c r="H133" s="19">
        <v>163.71407100000005</v>
      </c>
      <c r="I133" s="9">
        <v>1.0913936421275101E-17</v>
      </c>
      <c r="J133" s="9">
        <v>0</v>
      </c>
      <c r="K133" s="9">
        <v>23.227250000000002</v>
      </c>
      <c r="L133" s="9">
        <v>1.7479281199999896</v>
      </c>
      <c r="M133" s="19">
        <v>24.975178119999992</v>
      </c>
      <c r="N133" s="9">
        <v>415.36067431999999</v>
      </c>
      <c r="O133" s="9">
        <v>552.76812066000036</v>
      </c>
      <c r="P133" s="9">
        <v>0</v>
      </c>
      <c r="Q133" s="19">
        <v>968.12879498000029</v>
      </c>
      <c r="R133" s="9">
        <v>54.659703290000294</v>
      </c>
      <c r="S133" s="9">
        <v>0.22283560999999999</v>
      </c>
      <c r="T133" s="9">
        <v>156.4571162300002</v>
      </c>
      <c r="U133" s="28">
        <v>-23.81354041243727</v>
      </c>
      <c r="V133" s="10"/>
      <c r="W133" s="10"/>
      <c r="X133" s="10"/>
    </row>
    <row r="134" spans="1:24" s="7" customFormat="1" ht="18" customHeight="1" x14ac:dyDescent="0.25">
      <c r="A134" s="34">
        <v>40391</v>
      </c>
      <c r="B134" s="17">
        <v>1207.4852612758564</v>
      </c>
      <c r="C134" s="12">
        <v>197.65224671445358</v>
      </c>
      <c r="D134" s="19">
        <v>1009.8330145614028</v>
      </c>
      <c r="E134" s="24">
        <v>5.6766490900000006</v>
      </c>
      <c r="F134" s="9">
        <v>192.22208498000003</v>
      </c>
      <c r="G134" s="9">
        <v>18.852085029999973</v>
      </c>
      <c r="H134" s="19">
        <v>173.36999995000005</v>
      </c>
      <c r="I134" s="9">
        <v>1.0913936421275101E-17</v>
      </c>
      <c r="J134" s="9">
        <v>0</v>
      </c>
      <c r="K134" s="9">
        <v>23.4175</v>
      </c>
      <c r="L134" s="9">
        <v>1.7619505699999893</v>
      </c>
      <c r="M134" s="19">
        <v>25.17945056999999</v>
      </c>
      <c r="N134" s="9">
        <v>432.15815121999992</v>
      </c>
      <c r="O134" s="9">
        <v>540.65185277000023</v>
      </c>
      <c r="P134" s="9">
        <v>0</v>
      </c>
      <c r="Q134" s="19">
        <v>972.81000399000015</v>
      </c>
      <c r="R134" s="9">
        <v>108.48867778000078</v>
      </c>
      <c r="S134" s="9">
        <v>0.22284067999999999</v>
      </c>
      <c r="T134" s="9">
        <v>156.37442719000023</v>
      </c>
      <c r="U134" s="28">
        <v>-23.836835468597368</v>
      </c>
      <c r="V134" s="10"/>
      <c r="W134" s="10"/>
      <c r="X134" s="10"/>
    </row>
    <row r="135" spans="1:24" s="7" customFormat="1" ht="18" customHeight="1" x14ac:dyDescent="0.25">
      <c r="A135" s="34">
        <v>40422</v>
      </c>
      <c r="B135" s="9">
        <v>1213.0892816831931</v>
      </c>
      <c r="C135" s="12">
        <v>195.88160283529416</v>
      </c>
      <c r="D135" s="19">
        <v>1017.2076788478989</v>
      </c>
      <c r="E135" s="24">
        <v>5.4290695799999993</v>
      </c>
      <c r="F135" s="9">
        <v>177.68128261999999</v>
      </c>
      <c r="G135" s="9">
        <v>20.294568459999972</v>
      </c>
      <c r="H135" s="19">
        <v>157.38671416000003</v>
      </c>
      <c r="I135" s="9">
        <v>1.0913936421275101E-17</v>
      </c>
      <c r="J135" s="9">
        <v>0</v>
      </c>
      <c r="K135" s="9">
        <v>23.445</v>
      </c>
      <c r="L135" s="9">
        <v>1.7181734699999893</v>
      </c>
      <c r="M135" s="19">
        <v>25.16317346999999</v>
      </c>
      <c r="N135" s="9">
        <v>432.20257479000003</v>
      </c>
      <c r="O135" s="9">
        <v>562.69150925000031</v>
      </c>
      <c r="P135" s="9">
        <v>0</v>
      </c>
      <c r="Q135" s="19">
        <v>994.89408404000028</v>
      </c>
      <c r="R135" s="9">
        <v>77.846645519999711</v>
      </c>
      <c r="S135" s="9">
        <v>0.22390315</v>
      </c>
      <c r="T135" s="9">
        <v>155.84054107000011</v>
      </c>
      <c r="U135" s="28">
        <v>-23.618537722100868</v>
      </c>
      <c r="V135" s="10"/>
      <c r="W135" s="10"/>
      <c r="X135" s="10"/>
    </row>
    <row r="136" spans="1:24" s="7" customFormat="1" ht="18" customHeight="1" x14ac:dyDescent="0.25">
      <c r="A136" s="34">
        <v>40452</v>
      </c>
      <c r="B136" s="9">
        <v>1284.7195120493905</v>
      </c>
      <c r="C136" s="9">
        <v>195.21708990614846</v>
      </c>
      <c r="D136" s="19">
        <v>1089.502422143242</v>
      </c>
      <c r="E136" s="24">
        <v>5.5500904599999998</v>
      </c>
      <c r="F136" s="9">
        <v>180.76273697000002</v>
      </c>
      <c r="G136" s="9">
        <v>21.909138059999975</v>
      </c>
      <c r="H136" s="19">
        <v>158.85359891000004</v>
      </c>
      <c r="I136" s="9">
        <v>1.0913936421275101E-17</v>
      </c>
      <c r="J136" s="9">
        <v>0</v>
      </c>
      <c r="K136" s="9">
        <v>23.454750000000001</v>
      </c>
      <c r="L136" s="9">
        <v>1.70343024999999</v>
      </c>
      <c r="M136" s="19">
        <v>25.15818024999999</v>
      </c>
      <c r="N136" s="9">
        <v>443.14095004000006</v>
      </c>
      <c r="O136" s="9">
        <v>648.70102716000019</v>
      </c>
      <c r="P136" s="9">
        <v>0</v>
      </c>
      <c r="Q136" s="19">
        <v>1091.8419772000002</v>
      </c>
      <c r="R136" s="9">
        <v>55.279074229999814</v>
      </c>
      <c r="S136" s="9">
        <v>0.22390467</v>
      </c>
      <c r="T136" s="9">
        <v>155.11764887000012</v>
      </c>
      <c r="U136" s="28">
        <v>-23.398313206757777</v>
      </c>
      <c r="V136" s="10"/>
      <c r="W136" s="10"/>
      <c r="X136" s="10"/>
    </row>
    <row r="137" spans="1:24" s="7" customFormat="1" ht="18" customHeight="1" x14ac:dyDescent="0.25">
      <c r="A137" s="34">
        <v>40483</v>
      </c>
      <c r="B137" s="9">
        <v>1301.9991879134782</v>
      </c>
      <c r="C137" s="9">
        <v>192.39682393436789</v>
      </c>
      <c r="D137" s="19">
        <v>1109.6023639791104</v>
      </c>
      <c r="E137" s="24">
        <v>5.6356422300000002</v>
      </c>
      <c r="F137" s="9">
        <v>169.37569799000002</v>
      </c>
      <c r="G137" s="9">
        <v>24.15555217999998</v>
      </c>
      <c r="H137" s="19">
        <v>145.22014581000005</v>
      </c>
      <c r="I137" s="9">
        <v>1.0913936421275101E-17</v>
      </c>
      <c r="J137" s="9">
        <v>0</v>
      </c>
      <c r="K137" s="9">
        <v>23.47428</v>
      </c>
      <c r="L137" s="9">
        <v>1.7792949499999897</v>
      </c>
      <c r="M137" s="19">
        <v>25.25357494999999</v>
      </c>
      <c r="N137" s="9">
        <v>445.45168547999998</v>
      </c>
      <c r="O137" s="9">
        <v>707.3566772700002</v>
      </c>
      <c r="P137" s="9">
        <v>0</v>
      </c>
      <c r="Q137" s="19">
        <v>1152.8083627500002</v>
      </c>
      <c r="R137" s="9">
        <v>8.2674999999999998E-2</v>
      </c>
      <c r="S137" s="9">
        <v>0.22473032999999998</v>
      </c>
      <c r="T137" s="9">
        <v>154.95851575000012</v>
      </c>
      <c r="U137" s="28">
        <v>-22.362556860889715</v>
      </c>
      <c r="V137" s="10"/>
      <c r="W137" s="10"/>
      <c r="X137" s="10"/>
    </row>
    <row r="138" spans="1:24" s="7" customFormat="1" ht="18" customHeight="1" x14ac:dyDescent="0.25">
      <c r="A138" s="34">
        <v>40513</v>
      </c>
      <c r="B138" s="9">
        <v>1328.5442822423033</v>
      </c>
      <c r="C138" s="9">
        <v>188.49246329135732</v>
      </c>
      <c r="D138" s="19">
        <v>1140.051818950946</v>
      </c>
      <c r="E138" s="24">
        <v>5.8976747600000001</v>
      </c>
      <c r="F138" s="9">
        <v>162.12562481000001</v>
      </c>
      <c r="G138" s="9">
        <v>33.180165029999976</v>
      </c>
      <c r="H138" s="19">
        <v>128.94545978000002</v>
      </c>
      <c r="I138" s="9">
        <v>1.0913936421275101E-17</v>
      </c>
      <c r="J138" s="9">
        <v>0</v>
      </c>
      <c r="K138" s="9">
        <v>23.52</v>
      </c>
      <c r="L138" s="9">
        <v>1.6547796899999896</v>
      </c>
      <c r="M138" s="19">
        <v>25.17477968999999</v>
      </c>
      <c r="N138" s="9">
        <v>479.45533143</v>
      </c>
      <c r="O138" s="9">
        <v>685.37663217000022</v>
      </c>
      <c r="P138" s="9">
        <v>0</v>
      </c>
      <c r="Q138" s="19">
        <v>1164.8319636000001</v>
      </c>
      <c r="R138" s="9">
        <v>0.18767500000000001</v>
      </c>
      <c r="S138" s="9">
        <v>0.22545525</v>
      </c>
      <c r="T138" s="9">
        <v>155.2494499500001</v>
      </c>
      <c r="U138" s="28">
        <v>-20.424810619053883</v>
      </c>
      <c r="V138" s="10"/>
      <c r="W138" s="10"/>
      <c r="X138" s="10"/>
    </row>
    <row r="139" spans="1:24" s="7" customFormat="1" ht="18" customHeight="1" x14ac:dyDescent="0.25">
      <c r="A139" s="60">
        <v>40544</v>
      </c>
      <c r="B139" s="9">
        <v>1324.1556694201026</v>
      </c>
      <c r="C139" s="9">
        <v>192.62799310065466</v>
      </c>
      <c r="D139" s="19">
        <v>1131.5276763194479</v>
      </c>
      <c r="E139" s="24">
        <v>6.6341329599999996</v>
      </c>
      <c r="F139" s="9">
        <v>162.08419393999998</v>
      </c>
      <c r="G139" s="9">
        <v>2.9874748399999831</v>
      </c>
      <c r="H139" s="19">
        <v>159.0967191</v>
      </c>
      <c r="I139" s="9">
        <v>1.0913936421275101E-17</v>
      </c>
      <c r="J139" s="9">
        <v>0</v>
      </c>
      <c r="K139" s="9">
        <v>23.543749999999999</v>
      </c>
      <c r="L139" s="9">
        <v>1.7618510399999889</v>
      </c>
      <c r="M139" s="19">
        <v>25.305601039999988</v>
      </c>
      <c r="N139" s="12">
        <v>454.74637924000001</v>
      </c>
      <c r="O139" s="12">
        <v>711.76500575000011</v>
      </c>
      <c r="P139" s="6">
        <v>0</v>
      </c>
      <c r="Q139" s="21">
        <v>1166.5113849900001</v>
      </c>
      <c r="R139" s="9">
        <v>0</v>
      </c>
      <c r="S139" s="9">
        <v>0.22573198999999999</v>
      </c>
      <c r="T139" s="9">
        <v>175.97914808000002</v>
      </c>
      <c r="U139" s="28">
        <v>-20.152135640552011</v>
      </c>
      <c r="V139" s="10"/>
      <c r="W139" s="10"/>
      <c r="X139" s="10"/>
    </row>
    <row r="140" spans="1:24" s="7" customFormat="1" ht="18" customHeight="1" x14ac:dyDescent="0.25">
      <c r="A140" s="34">
        <v>40575</v>
      </c>
      <c r="B140" s="9">
        <v>1334.280784448154</v>
      </c>
      <c r="C140" s="9">
        <v>193.14543542551397</v>
      </c>
      <c r="D140" s="19">
        <v>1141.13534902264</v>
      </c>
      <c r="E140" s="24">
        <v>6.7427304599999998</v>
      </c>
      <c r="F140" s="9">
        <v>162.02542786000001</v>
      </c>
      <c r="G140" s="9">
        <v>11.024260869999978</v>
      </c>
      <c r="H140" s="19">
        <v>151.00116699000003</v>
      </c>
      <c r="I140" s="9">
        <v>1.0913936421275101E-17</v>
      </c>
      <c r="J140" s="9">
        <v>0</v>
      </c>
      <c r="K140" s="9">
        <v>23.6175</v>
      </c>
      <c r="L140" s="9">
        <v>1.8289573299999891</v>
      </c>
      <c r="M140" s="19">
        <v>25.446457329999987</v>
      </c>
      <c r="N140" s="12">
        <v>441.07342814999998</v>
      </c>
      <c r="O140" s="12">
        <v>725.78923875999999</v>
      </c>
      <c r="P140" s="6">
        <v>0</v>
      </c>
      <c r="Q140" s="21">
        <v>1166.8626669099999</v>
      </c>
      <c r="R140" s="9">
        <v>0.47972500000000001</v>
      </c>
      <c r="S140" s="9">
        <v>0.22564871</v>
      </c>
      <c r="T140" s="9">
        <v>176.59428093</v>
      </c>
      <c r="U140" s="28">
        <v>-19.836617747359888</v>
      </c>
      <c r="V140" s="10"/>
      <c r="W140" s="10"/>
      <c r="X140" s="10"/>
    </row>
    <row r="141" spans="1:24" s="7" customFormat="1" ht="18" customHeight="1" x14ac:dyDescent="0.25">
      <c r="A141" s="34">
        <v>40603</v>
      </c>
      <c r="B141" s="9">
        <v>1302.4063684078117</v>
      </c>
      <c r="C141" s="9">
        <v>192.4979266872806</v>
      </c>
      <c r="D141" s="19">
        <v>1109.9084417205311</v>
      </c>
      <c r="E141" s="24">
        <v>7.5693768499999985</v>
      </c>
      <c r="F141" s="9">
        <v>163.96997340000004</v>
      </c>
      <c r="G141" s="9">
        <v>11.277675639999977</v>
      </c>
      <c r="H141" s="19">
        <v>152.69229776000006</v>
      </c>
      <c r="I141" s="9">
        <v>1.0913936421275101E-17</v>
      </c>
      <c r="J141" s="9">
        <v>0</v>
      </c>
      <c r="K141" s="9">
        <v>23.373000000000001</v>
      </c>
      <c r="L141" s="9">
        <v>1.5837842699999891</v>
      </c>
      <c r="M141" s="19">
        <v>24.956784269999989</v>
      </c>
      <c r="N141" s="12">
        <v>434.57710954999999</v>
      </c>
      <c r="O141" s="12">
        <v>700.58957252000027</v>
      </c>
      <c r="P141" s="12">
        <v>0</v>
      </c>
      <c r="Q141" s="21">
        <v>1135.1666820700002</v>
      </c>
      <c r="R141" s="9">
        <v>2.871575</v>
      </c>
      <c r="S141" s="9">
        <v>0.22565060999999997</v>
      </c>
      <c r="T141" s="9">
        <v>178.54474388</v>
      </c>
      <c r="U141" s="28">
        <v>-21.681750959469145</v>
      </c>
      <c r="V141" s="10"/>
      <c r="W141" s="10"/>
      <c r="X141" s="10"/>
    </row>
    <row r="142" spans="1:24" s="7" customFormat="1" ht="18" customHeight="1" x14ac:dyDescent="0.25">
      <c r="A142" s="34">
        <v>40634</v>
      </c>
      <c r="B142" s="9">
        <v>1383.9553660427525</v>
      </c>
      <c r="C142" s="9">
        <v>189.86770518947733</v>
      </c>
      <c r="D142" s="19">
        <v>1194.0876608532751</v>
      </c>
      <c r="E142" s="24">
        <v>8.2239817399999993</v>
      </c>
      <c r="F142" s="9">
        <v>161.26927298999999</v>
      </c>
      <c r="G142" s="9">
        <v>15.69166695999999</v>
      </c>
      <c r="H142" s="19">
        <v>145.57760603</v>
      </c>
      <c r="I142" s="9">
        <v>1.0913936421275101E-17</v>
      </c>
      <c r="J142" s="9">
        <v>0</v>
      </c>
      <c r="K142" s="9">
        <v>23.373000000000001</v>
      </c>
      <c r="L142" s="9">
        <v>1.5329425999999888</v>
      </c>
      <c r="M142" s="19">
        <v>24.905942599999989</v>
      </c>
      <c r="N142" s="12">
        <v>447.59489363</v>
      </c>
      <c r="O142" s="12">
        <v>810.27743861000022</v>
      </c>
      <c r="P142" s="12">
        <v>0</v>
      </c>
      <c r="Q142" s="21">
        <v>1257.8723322400001</v>
      </c>
      <c r="R142" s="9">
        <v>0.35</v>
      </c>
      <c r="S142" s="9">
        <v>0.22655370000000002</v>
      </c>
      <c r="T142" s="9">
        <v>136.85078577999963</v>
      </c>
      <c r="U142" s="28">
        <v>-22.504480496724781</v>
      </c>
      <c r="V142" s="10"/>
      <c r="W142" s="10"/>
      <c r="X142" s="10"/>
    </row>
    <row r="143" spans="1:24" s="7" customFormat="1" ht="18" customHeight="1" x14ac:dyDescent="0.25">
      <c r="A143" s="34">
        <v>40664</v>
      </c>
      <c r="B143" s="9">
        <v>1494.9926998277315</v>
      </c>
      <c r="C143" s="9">
        <v>188.85666196359372</v>
      </c>
      <c r="D143" s="19">
        <v>1306.1360378641377</v>
      </c>
      <c r="E143" s="24">
        <v>9.8680170700000005</v>
      </c>
      <c r="F143" s="9">
        <v>156.40979783999998</v>
      </c>
      <c r="G143" s="9">
        <v>50.893117980000007</v>
      </c>
      <c r="H143" s="19">
        <v>105.51667985999998</v>
      </c>
      <c r="I143" s="9">
        <v>3.2931200000000209E-3</v>
      </c>
      <c r="J143" s="9">
        <v>0</v>
      </c>
      <c r="K143" s="9">
        <v>23.411773850000003</v>
      </c>
      <c r="L143" s="9">
        <v>1.6012257499999891</v>
      </c>
      <c r="M143" s="19">
        <v>25.016292719999992</v>
      </c>
      <c r="N143" s="12">
        <v>447.38246578000002</v>
      </c>
      <c r="O143" s="12">
        <v>882.90170949000014</v>
      </c>
      <c r="P143" s="12">
        <v>0</v>
      </c>
      <c r="Q143" s="21">
        <v>1330.2841752700001</v>
      </c>
      <c r="R143" s="9">
        <v>0.51677499999999998</v>
      </c>
      <c r="S143" s="9">
        <v>0.22739634</v>
      </c>
      <c r="T143" s="9">
        <v>137.38046268000011</v>
      </c>
      <c r="U143" s="28">
        <v>-21.871781775862473</v>
      </c>
      <c r="V143" s="10"/>
      <c r="W143" s="10"/>
      <c r="X143" s="10"/>
    </row>
    <row r="144" spans="1:24" s="7" customFormat="1" ht="18" customHeight="1" x14ac:dyDescent="0.25">
      <c r="A144" s="34">
        <v>40695</v>
      </c>
      <c r="B144" s="9">
        <v>1534.6248914866089</v>
      </c>
      <c r="C144" s="9">
        <v>188.06758481092749</v>
      </c>
      <c r="D144" s="19">
        <v>1346.5573066756815</v>
      </c>
      <c r="E144" s="24">
        <v>18.966105569999996</v>
      </c>
      <c r="F144" s="9">
        <v>158.40550274999998</v>
      </c>
      <c r="G144" s="9">
        <v>20.291201229999995</v>
      </c>
      <c r="H144" s="19">
        <v>138.11430152</v>
      </c>
      <c r="I144" s="9">
        <v>1.0913936421275101E-17</v>
      </c>
      <c r="J144" s="9">
        <v>0</v>
      </c>
      <c r="K144" s="9">
        <v>23.411773850000003</v>
      </c>
      <c r="L144" s="9">
        <v>1.4943169699999888</v>
      </c>
      <c r="M144" s="19">
        <v>24.906090819999992</v>
      </c>
      <c r="N144" s="12">
        <v>449.92403907999994</v>
      </c>
      <c r="O144" s="12">
        <v>946.40700958000025</v>
      </c>
      <c r="P144" s="12">
        <v>0</v>
      </c>
      <c r="Q144" s="21">
        <v>1396.3310486600003</v>
      </c>
      <c r="R144" s="9">
        <v>5.3634250000000003</v>
      </c>
      <c r="S144" s="9">
        <v>0.22812998000000009</v>
      </c>
      <c r="T144" s="9">
        <v>136.58457897000011</v>
      </c>
      <c r="U144" s="28">
        <v>-9.9633780243185299</v>
      </c>
      <c r="V144" s="10"/>
      <c r="W144" s="10"/>
      <c r="X144" s="10"/>
    </row>
    <row r="145" spans="1:24" s="7" customFormat="1" ht="18" customHeight="1" x14ac:dyDescent="0.25">
      <c r="A145" s="34">
        <v>40725</v>
      </c>
      <c r="B145" s="9">
        <v>1597.3560265756021</v>
      </c>
      <c r="C145" s="9">
        <v>183.72881689029037</v>
      </c>
      <c r="D145" s="19">
        <v>1413.6272096853118</v>
      </c>
      <c r="E145" s="24">
        <v>20.848258270000002</v>
      </c>
      <c r="F145" s="9">
        <v>157.72062058999992</v>
      </c>
      <c r="G145" s="9">
        <v>24.345556619999989</v>
      </c>
      <c r="H145" s="19">
        <v>133.37506396999993</v>
      </c>
      <c r="I145" s="9">
        <v>0</v>
      </c>
      <c r="J145" s="9">
        <v>0</v>
      </c>
      <c r="K145" s="9">
        <v>23.359792479999999</v>
      </c>
      <c r="L145" s="9">
        <v>1.63796662</v>
      </c>
      <c r="M145" s="19">
        <v>24.9977591</v>
      </c>
      <c r="N145" s="12">
        <v>454.33198218999996</v>
      </c>
      <c r="O145" s="12">
        <v>1024.4865436900002</v>
      </c>
      <c r="P145" s="12">
        <v>0</v>
      </c>
      <c r="Q145" s="21">
        <v>1478.8185258800002</v>
      </c>
      <c r="R145" s="9">
        <v>2.9103830456733702E-17</v>
      </c>
      <c r="S145" s="9">
        <v>0.23009692999999998</v>
      </c>
      <c r="T145" s="9">
        <v>136.78321550000007</v>
      </c>
      <c r="U145" s="28">
        <v>-22.983547284688388</v>
      </c>
      <c r="V145" s="10"/>
      <c r="W145" s="10"/>
      <c r="X145" s="10"/>
    </row>
    <row r="146" spans="1:24" s="7" customFormat="1" ht="18" customHeight="1" x14ac:dyDescent="0.25">
      <c r="A146" s="34">
        <v>40756</v>
      </c>
      <c r="B146" s="9">
        <v>1656.6340624662985</v>
      </c>
      <c r="C146" s="9">
        <v>187.39571463291227</v>
      </c>
      <c r="D146" s="19">
        <v>1469.2383478333861</v>
      </c>
      <c r="E146" s="24">
        <v>22.119594289999998</v>
      </c>
      <c r="F146" s="9">
        <v>155.6148122999999</v>
      </c>
      <c r="G146" s="9">
        <v>32.782539409997142</v>
      </c>
      <c r="H146" s="19">
        <v>122.83227289000276</v>
      </c>
      <c r="I146" s="9">
        <v>0</v>
      </c>
      <c r="J146" s="9">
        <v>0</v>
      </c>
      <c r="K146" s="9">
        <v>23.336438530000002</v>
      </c>
      <c r="L146" s="9">
        <v>1.5406039800000002</v>
      </c>
      <c r="M146" s="19">
        <v>24.877042510000003</v>
      </c>
      <c r="N146" s="12">
        <v>458.52704152999991</v>
      </c>
      <c r="O146" s="12">
        <v>1052.7117658000002</v>
      </c>
      <c r="P146" s="12">
        <v>0</v>
      </c>
      <c r="Q146" s="21">
        <v>1511.2388073300001</v>
      </c>
      <c r="R146" s="9">
        <v>14.979775</v>
      </c>
      <c r="S146" s="9">
        <v>0.23091364999999997</v>
      </c>
      <c r="T146" s="9">
        <v>135.43983487999998</v>
      </c>
      <c r="U146" s="28">
        <v>-22.822073336613634</v>
      </c>
      <c r="V146" s="10"/>
      <c r="W146" s="10"/>
      <c r="X146" s="10"/>
    </row>
    <row r="147" spans="1:24" s="7" customFormat="1" ht="18" customHeight="1" x14ac:dyDescent="0.25">
      <c r="A147" s="34">
        <v>40787</v>
      </c>
      <c r="B147" s="9">
        <v>1648.4517964735683</v>
      </c>
      <c r="C147" s="9">
        <v>195.25051240356834</v>
      </c>
      <c r="D147" s="19">
        <v>1453.2012840699999</v>
      </c>
      <c r="E147" s="24">
        <v>23.368218169999999</v>
      </c>
      <c r="F147" s="9">
        <v>154.8167174699999</v>
      </c>
      <c r="G147" s="9">
        <v>38.165306819999998</v>
      </c>
      <c r="H147" s="19">
        <v>116.6514106499999</v>
      </c>
      <c r="I147" s="9">
        <v>0</v>
      </c>
      <c r="J147" s="9">
        <v>0</v>
      </c>
      <c r="K147" s="9">
        <v>23.313837929999998</v>
      </c>
      <c r="L147" s="9">
        <v>1.5706822099999995</v>
      </c>
      <c r="M147" s="19">
        <v>24.884520139999999</v>
      </c>
      <c r="N147" s="12">
        <v>461.26168182999999</v>
      </c>
      <c r="O147" s="12">
        <v>1045.3975120400003</v>
      </c>
      <c r="P147" s="12">
        <v>0</v>
      </c>
      <c r="Q147" s="21">
        <v>1506.6591938700003</v>
      </c>
      <c r="R147" s="9">
        <v>0</v>
      </c>
      <c r="S147" s="9">
        <v>0.23149220000000001</v>
      </c>
      <c r="T147" s="9">
        <v>133.36518236999999</v>
      </c>
      <c r="U147" s="28">
        <v>-22.150435409999975</v>
      </c>
      <c r="V147" s="10"/>
      <c r="W147" s="10"/>
      <c r="X147" s="10"/>
    </row>
    <row r="148" spans="1:24" s="7" customFormat="1" ht="18" customHeight="1" x14ac:dyDescent="0.25">
      <c r="A148" s="34">
        <v>40817</v>
      </c>
      <c r="B148" s="9">
        <v>1566.0440358447686</v>
      </c>
      <c r="C148" s="9">
        <v>187.93632461717473</v>
      </c>
      <c r="D148" s="19">
        <v>1378.1077112275939</v>
      </c>
      <c r="E148" s="24">
        <v>24.29824064</v>
      </c>
      <c r="F148" s="9">
        <v>154.8211540399999</v>
      </c>
      <c r="G148" s="9">
        <v>45.025563999999981</v>
      </c>
      <c r="H148" s="19">
        <v>109.79559003999992</v>
      </c>
      <c r="I148" s="9">
        <v>0</v>
      </c>
      <c r="J148" s="9">
        <v>0</v>
      </c>
      <c r="K148" s="9">
        <v>23.290483980000001</v>
      </c>
      <c r="L148" s="9">
        <v>1.6967452699999999</v>
      </c>
      <c r="M148" s="19">
        <v>24.987229250000002</v>
      </c>
      <c r="N148" s="12">
        <v>466.88810688999996</v>
      </c>
      <c r="O148" s="12">
        <v>958.61408240000037</v>
      </c>
      <c r="P148" s="12">
        <v>0</v>
      </c>
      <c r="Q148" s="21">
        <v>1425.5021892900004</v>
      </c>
      <c r="R148" s="9">
        <v>0</v>
      </c>
      <c r="S148" s="9">
        <v>0.23231428000000004</v>
      </c>
      <c r="T148" s="9">
        <v>133.32856222999806</v>
      </c>
      <c r="U148" s="28">
        <v>-21.874294642406149</v>
      </c>
      <c r="V148" s="10"/>
      <c r="W148" s="10"/>
      <c r="X148" s="10"/>
    </row>
    <row r="149" spans="1:24" s="7" customFormat="1" ht="18" customHeight="1" x14ac:dyDescent="0.25">
      <c r="A149" s="34">
        <v>40848</v>
      </c>
      <c r="B149" s="9">
        <v>1484.8297178608045</v>
      </c>
      <c r="C149" s="9">
        <v>191.13992350151736</v>
      </c>
      <c r="D149" s="19">
        <v>1293.6897943592871</v>
      </c>
      <c r="E149" s="24">
        <v>24.353370639999998</v>
      </c>
      <c r="F149" s="9">
        <v>152.85951337999987</v>
      </c>
      <c r="G149" s="9">
        <v>36.136979529999991</v>
      </c>
      <c r="H149" s="19">
        <v>116.72253384999988</v>
      </c>
      <c r="I149" s="9">
        <v>1.0913936421275139E-17</v>
      </c>
      <c r="J149" s="9">
        <v>0</v>
      </c>
      <c r="K149" s="9">
        <v>23.267883380000001</v>
      </c>
      <c r="L149" s="9">
        <v>1.7362990899999866</v>
      </c>
      <c r="M149" s="19">
        <v>25.004182469999986</v>
      </c>
      <c r="N149" s="12">
        <v>463.37481524999998</v>
      </c>
      <c r="O149" s="12">
        <v>884.69928142999947</v>
      </c>
      <c r="P149" s="12">
        <v>0</v>
      </c>
      <c r="Q149" s="21">
        <v>1348.0740966799995</v>
      </c>
      <c r="R149" s="9">
        <v>0.77197500000000008</v>
      </c>
      <c r="S149" s="9">
        <v>0.23279110000000003</v>
      </c>
      <c r="T149" s="9">
        <v>132.40689917000003</v>
      </c>
      <c r="U149" s="28">
        <v>-21.715880630713006</v>
      </c>
      <c r="V149" s="10"/>
      <c r="W149" s="10"/>
      <c r="X149" s="10"/>
    </row>
    <row r="150" spans="1:24" s="7" customFormat="1" ht="18" customHeight="1" x14ac:dyDescent="0.25">
      <c r="A150" s="34">
        <v>40878</v>
      </c>
      <c r="B150" s="9">
        <v>1531.7781556636264</v>
      </c>
      <c r="C150" s="9">
        <v>187.90273374914074</v>
      </c>
      <c r="D150" s="19">
        <v>1343.8754219144857</v>
      </c>
      <c r="E150" s="24">
        <v>26.744627639999997</v>
      </c>
      <c r="F150" s="9">
        <v>149.28249133999984</v>
      </c>
      <c r="G150" s="9">
        <v>41.778868869999997</v>
      </c>
      <c r="H150" s="19">
        <v>107.50362246999984</v>
      </c>
      <c r="I150" s="9">
        <v>1.0913936421275139E-17</v>
      </c>
      <c r="J150" s="9">
        <v>0</v>
      </c>
      <c r="K150" s="9">
        <v>23.24452943</v>
      </c>
      <c r="L150" s="9">
        <v>1.6305225299999861</v>
      </c>
      <c r="M150" s="19">
        <v>24.875051959999986</v>
      </c>
      <c r="N150" s="12">
        <v>496.29473998999993</v>
      </c>
      <c r="O150" s="12">
        <v>896.3519023399997</v>
      </c>
      <c r="P150" s="12">
        <v>0</v>
      </c>
      <c r="Q150" s="21">
        <v>1392.6466423299996</v>
      </c>
      <c r="R150" s="9">
        <v>0.30035000000000001</v>
      </c>
      <c r="S150" s="9">
        <v>0.23303773000000003</v>
      </c>
      <c r="T150" s="9">
        <v>130.8822000400001</v>
      </c>
      <c r="U150" s="28">
        <v>-21.063506115514262</v>
      </c>
      <c r="V150" s="10"/>
      <c r="W150" s="10"/>
      <c r="X150" s="10"/>
    </row>
    <row r="151" spans="1:24" s="7" customFormat="1" ht="18" customHeight="1" x14ac:dyDescent="0.25">
      <c r="A151" s="60">
        <v>40909</v>
      </c>
      <c r="B151" s="9">
        <v>1523.2360141742768</v>
      </c>
      <c r="C151" s="9">
        <v>184.53852561805223</v>
      </c>
      <c r="D151" s="19">
        <v>1338.6974885562245</v>
      </c>
      <c r="E151" s="24">
        <v>27.788593509999998</v>
      </c>
      <c r="F151" s="9">
        <v>155.16290060999984</v>
      </c>
      <c r="G151" s="9">
        <v>4.8845979999999898</v>
      </c>
      <c r="H151" s="19">
        <v>150.27830260999986</v>
      </c>
      <c r="I151" s="9">
        <v>1.0913936421275139E-17</v>
      </c>
      <c r="J151" s="9">
        <v>0</v>
      </c>
      <c r="K151" s="9">
        <v>23.22123929</v>
      </c>
      <c r="L151" s="9">
        <v>1.7757436999999852</v>
      </c>
      <c r="M151" s="19">
        <v>24.996982989999985</v>
      </c>
      <c r="N151" s="12">
        <v>474.16550972999994</v>
      </c>
      <c r="O151" s="9">
        <v>920.47518920999971</v>
      </c>
      <c r="P151" s="12">
        <v>0</v>
      </c>
      <c r="Q151" s="19">
        <v>1394.6406989399998</v>
      </c>
      <c r="R151" s="9">
        <v>0</v>
      </c>
      <c r="S151" s="9">
        <v>0.23325754000000004</v>
      </c>
      <c r="T151" s="9">
        <v>166.41626603000009</v>
      </c>
      <c r="U151" s="28">
        <v>-19.528854843775648</v>
      </c>
      <c r="V151" s="10"/>
      <c r="W151" s="10"/>
      <c r="X151" s="10"/>
    </row>
    <row r="152" spans="1:24" s="7" customFormat="1" ht="18" customHeight="1" x14ac:dyDescent="0.25">
      <c r="A152" s="34">
        <v>40940</v>
      </c>
      <c r="B152" s="9">
        <v>1534.2117182649783</v>
      </c>
      <c r="C152" s="9">
        <v>182.82984518253275</v>
      </c>
      <c r="D152" s="19">
        <v>1351.3818730824455</v>
      </c>
      <c r="E152" s="24">
        <v>29.410536399999998</v>
      </c>
      <c r="F152" s="9">
        <v>147.37015809999986</v>
      </c>
      <c r="G152" s="9">
        <v>12.53706324999999</v>
      </c>
      <c r="H152" s="19">
        <v>134.83309484999987</v>
      </c>
      <c r="I152" s="9">
        <v>1.0913936421275139E-17</v>
      </c>
      <c r="J152" s="9">
        <v>0</v>
      </c>
      <c r="K152" s="9">
        <v>23.199451739999997</v>
      </c>
      <c r="L152" s="9">
        <v>1.7550664699999854</v>
      </c>
      <c r="M152" s="19">
        <v>24.954518209999982</v>
      </c>
      <c r="N152" s="12">
        <v>464.63036506999998</v>
      </c>
      <c r="O152" s="9">
        <v>927.6063356799998</v>
      </c>
      <c r="P152" s="12">
        <v>0</v>
      </c>
      <c r="Q152" s="19">
        <v>1392.2367007499997</v>
      </c>
      <c r="R152" s="9">
        <v>0</v>
      </c>
      <c r="S152" s="9">
        <v>0.23942224000000004</v>
      </c>
      <c r="T152" s="9">
        <v>167.19899394000012</v>
      </c>
      <c r="U152" s="28">
        <v>-19.095094387554646</v>
      </c>
      <c r="V152" s="10"/>
      <c r="W152" s="10"/>
      <c r="X152" s="10"/>
    </row>
    <row r="153" spans="1:24" s="7" customFormat="1" ht="18" customHeight="1" x14ac:dyDescent="0.25">
      <c r="A153" s="34">
        <v>40969</v>
      </c>
      <c r="B153" s="9">
        <v>1548.845686700927</v>
      </c>
      <c r="C153" s="9">
        <v>187.01454797014262</v>
      </c>
      <c r="D153" s="19">
        <v>1361.8311387307845</v>
      </c>
      <c r="E153" s="24">
        <v>29.812718229999994</v>
      </c>
      <c r="F153" s="9">
        <v>146.99473892999987</v>
      </c>
      <c r="G153" s="9">
        <v>13.455614049999976</v>
      </c>
      <c r="H153" s="19">
        <v>133.53912487999989</v>
      </c>
      <c r="I153" s="9">
        <v>0</v>
      </c>
      <c r="J153" s="9">
        <v>0</v>
      </c>
      <c r="K153" s="9">
        <v>23.1761616</v>
      </c>
      <c r="L153" s="9">
        <v>1.750306369999985</v>
      </c>
      <c r="M153" s="19">
        <v>24.926467969999987</v>
      </c>
      <c r="N153" s="12">
        <v>469.12032266</v>
      </c>
      <c r="O153" s="9">
        <v>933.3248273499994</v>
      </c>
      <c r="P153" s="12">
        <v>0</v>
      </c>
      <c r="Q153" s="19">
        <v>1402.4451500099995</v>
      </c>
      <c r="R153" s="9">
        <v>0</v>
      </c>
      <c r="S153" s="9">
        <v>0.23999171999999999</v>
      </c>
      <c r="T153" s="9">
        <v>166.40809230000013</v>
      </c>
      <c r="U153" s="28">
        <v>-18.98378421921575</v>
      </c>
      <c r="V153" s="10"/>
      <c r="W153" s="10"/>
      <c r="X153" s="10"/>
    </row>
    <row r="154" spans="1:24" s="7" customFormat="1" ht="18" customHeight="1" x14ac:dyDescent="0.25">
      <c r="A154" s="34">
        <v>41000</v>
      </c>
      <c r="B154" s="9">
        <v>1542.948128973653</v>
      </c>
      <c r="C154" s="9">
        <v>186.67556765229949</v>
      </c>
      <c r="D154" s="19">
        <v>1356.2725613213534</v>
      </c>
      <c r="E154" s="24">
        <v>31.146423459999998</v>
      </c>
      <c r="F154" s="9">
        <v>147.84989988999999</v>
      </c>
      <c r="G154" s="9">
        <v>17.223458799999989</v>
      </c>
      <c r="H154" s="19">
        <v>130.62644109000001</v>
      </c>
      <c r="I154" s="9">
        <v>0</v>
      </c>
      <c r="J154" s="9">
        <v>0</v>
      </c>
      <c r="K154" s="9">
        <v>23.15362275</v>
      </c>
      <c r="L154" s="9">
        <v>1.8556499999999898</v>
      </c>
      <c r="M154" s="19">
        <v>25.00927274999999</v>
      </c>
      <c r="N154" s="12">
        <v>476.55056172999991</v>
      </c>
      <c r="O154" s="9">
        <v>941.802941129999</v>
      </c>
      <c r="P154" s="12">
        <v>0</v>
      </c>
      <c r="Q154" s="19">
        <v>1418.353502859999</v>
      </c>
      <c r="R154" s="9">
        <v>0</v>
      </c>
      <c r="S154" s="9">
        <v>0.24106776999999999</v>
      </c>
      <c r="T154" s="9">
        <v>118.47173695000009</v>
      </c>
      <c r="U154" s="28">
        <v>5.9883910413533101</v>
      </c>
      <c r="V154" s="10"/>
      <c r="W154" s="10"/>
      <c r="X154" s="10"/>
    </row>
    <row r="155" spans="1:24" s="7" customFormat="1" ht="18" customHeight="1" x14ac:dyDescent="0.25">
      <c r="A155" s="34">
        <v>41030</v>
      </c>
      <c r="B155" s="9">
        <v>1484.6793186630944</v>
      </c>
      <c r="C155" s="9">
        <v>193.25062710559595</v>
      </c>
      <c r="D155" s="19">
        <v>1291.4286915574985</v>
      </c>
      <c r="E155" s="24">
        <v>37.627628530000003</v>
      </c>
      <c r="F155" s="9">
        <v>144.34275385000001</v>
      </c>
      <c r="G155" s="9">
        <v>18.383331629999997</v>
      </c>
      <c r="H155" s="19">
        <v>125.95942222000001</v>
      </c>
      <c r="I155" s="9">
        <v>0</v>
      </c>
      <c r="J155" s="9">
        <v>0</v>
      </c>
      <c r="K155" s="9">
        <v>23.13033261</v>
      </c>
      <c r="L155" s="9">
        <v>1.7458988099999899</v>
      </c>
      <c r="M155" s="19">
        <v>24.876231419999989</v>
      </c>
      <c r="N155" s="12">
        <v>479.64512041</v>
      </c>
      <c r="O155" s="9">
        <v>899.57003316999999</v>
      </c>
      <c r="P155" s="12">
        <v>0</v>
      </c>
      <c r="Q155" s="19">
        <v>1379.2151535799999</v>
      </c>
      <c r="R155" s="9">
        <v>0.56795000000000007</v>
      </c>
      <c r="S155" s="9">
        <v>0.24160369000000001</v>
      </c>
      <c r="T155" s="9">
        <v>117.95523076000011</v>
      </c>
      <c r="U155" s="28">
        <v>-18.087964302501444</v>
      </c>
      <c r="V155" s="10"/>
      <c r="W155" s="10"/>
      <c r="X155" s="10"/>
    </row>
    <row r="156" spans="1:24" s="7" customFormat="1" ht="18" customHeight="1" x14ac:dyDescent="0.25">
      <c r="A156" s="34">
        <v>41061</v>
      </c>
      <c r="B156" s="9">
        <v>1524.9695668500199</v>
      </c>
      <c r="C156" s="9">
        <v>188.86603050050007</v>
      </c>
      <c r="D156" s="19">
        <v>1336.1035363495198</v>
      </c>
      <c r="E156" s="24">
        <v>37.690589049999993</v>
      </c>
      <c r="F156" s="9">
        <v>143.56711910999988</v>
      </c>
      <c r="G156" s="9">
        <v>24.910321190000001</v>
      </c>
      <c r="H156" s="19">
        <v>118.65679791999987</v>
      </c>
      <c r="I156" s="9">
        <v>0</v>
      </c>
      <c r="J156" s="9">
        <v>0</v>
      </c>
      <c r="K156" s="9">
        <v>23.107793759999993</v>
      </c>
      <c r="L156" s="9">
        <v>1.53205624</v>
      </c>
      <c r="M156" s="19">
        <v>24.639849999999992</v>
      </c>
      <c r="N156" s="12">
        <v>484.59208674000001</v>
      </c>
      <c r="O156" s="9">
        <v>931.80763596999998</v>
      </c>
      <c r="P156" s="12">
        <v>0</v>
      </c>
      <c r="Q156" s="19">
        <v>1416.3997227099999</v>
      </c>
      <c r="R156" s="9">
        <v>0.42462499999999997</v>
      </c>
      <c r="S156" s="9">
        <v>0.21911245000000001</v>
      </c>
      <c r="T156" s="9">
        <v>117.99481334000005</v>
      </c>
      <c r="U156" s="28">
        <v>-17.947500180479999</v>
      </c>
      <c r="V156" s="10"/>
      <c r="W156" s="10"/>
      <c r="X156" s="10"/>
    </row>
    <row r="157" spans="1:24" s="7" customFormat="1" ht="18" customHeight="1" x14ac:dyDescent="0.25">
      <c r="A157" s="34">
        <v>41091</v>
      </c>
      <c r="B157" s="9">
        <v>1552.9142480914152</v>
      </c>
      <c r="C157" s="9">
        <v>184.57074073753489</v>
      </c>
      <c r="D157" s="19">
        <v>1368.3435073538803</v>
      </c>
      <c r="E157" s="24">
        <v>38.431830789999999</v>
      </c>
      <c r="F157" s="9">
        <v>142.87520096</v>
      </c>
      <c r="G157" s="9">
        <v>23.178560870000002</v>
      </c>
      <c r="H157" s="19">
        <v>119.69664009</v>
      </c>
      <c r="I157" s="9">
        <v>0</v>
      </c>
      <c r="J157" s="9">
        <v>0</v>
      </c>
      <c r="K157" s="9">
        <v>23.08450362</v>
      </c>
      <c r="L157" s="9">
        <v>1.5493933699999998</v>
      </c>
      <c r="M157" s="19">
        <v>24.63389699</v>
      </c>
      <c r="N157" s="12">
        <v>499.32020116000001</v>
      </c>
      <c r="O157" s="9">
        <v>950.32660654000006</v>
      </c>
      <c r="P157" s="12">
        <v>0</v>
      </c>
      <c r="Q157" s="19">
        <v>1449.6468077</v>
      </c>
      <c r="R157" s="9">
        <v>0</v>
      </c>
      <c r="S157" s="9">
        <v>0.21911245000000001</v>
      </c>
      <c r="T157" s="9">
        <v>118.93985822</v>
      </c>
      <c r="U157" s="28">
        <v>-17.6999031461201</v>
      </c>
      <c r="V157" s="10"/>
      <c r="W157" s="10"/>
      <c r="X157" s="10"/>
    </row>
    <row r="158" spans="1:24" s="7" customFormat="1" ht="18" customHeight="1" x14ac:dyDescent="0.25">
      <c r="A158" s="34">
        <v>41122</v>
      </c>
      <c r="B158" s="9">
        <v>1551.7595298484412</v>
      </c>
      <c r="C158" s="9">
        <v>186.32584288575418</v>
      </c>
      <c r="D158" s="19">
        <v>1365.433686962687</v>
      </c>
      <c r="E158" s="24">
        <v>38.906056579999998</v>
      </c>
      <c r="F158" s="9">
        <v>140.92521684999988</v>
      </c>
      <c r="G158" s="9">
        <v>27.92273307</v>
      </c>
      <c r="H158" s="19">
        <v>113.00248377999989</v>
      </c>
      <c r="I158" s="9">
        <v>0</v>
      </c>
      <c r="J158" s="9">
        <v>0</v>
      </c>
      <c r="K158" s="9">
        <v>23.061213479999996</v>
      </c>
      <c r="L158" s="9">
        <v>1.5164675299999999</v>
      </c>
      <c r="M158" s="19">
        <v>24.577681009999996</v>
      </c>
      <c r="N158" s="12">
        <v>505.48768152999997</v>
      </c>
      <c r="O158" s="9">
        <v>935.62933158999942</v>
      </c>
      <c r="P158" s="12">
        <v>0</v>
      </c>
      <c r="Q158" s="19">
        <v>1441.1170131199995</v>
      </c>
      <c r="R158" s="9">
        <v>0</v>
      </c>
      <c r="S158" s="9">
        <v>0.22194076999999998</v>
      </c>
      <c r="T158" s="9">
        <v>118.95421394000005</v>
      </c>
      <c r="U158" s="28">
        <v>-18.373259497312979</v>
      </c>
      <c r="V158" s="10"/>
      <c r="W158" s="10"/>
      <c r="X158" s="10"/>
    </row>
    <row r="159" spans="1:24" s="7" customFormat="1" ht="18" customHeight="1" x14ac:dyDescent="0.25">
      <c r="A159" s="34">
        <v>41153</v>
      </c>
      <c r="B159" s="9">
        <v>1639.8010293049842</v>
      </c>
      <c r="C159" s="9">
        <v>184.75585182154802</v>
      </c>
      <c r="D159" s="19">
        <v>1455.0451774834362</v>
      </c>
      <c r="E159" s="24">
        <v>41.146172659999998</v>
      </c>
      <c r="F159" s="9">
        <v>136.70518543999984</v>
      </c>
      <c r="G159" s="9">
        <v>30.245380440000002</v>
      </c>
      <c r="H159" s="19">
        <v>106.45980499999983</v>
      </c>
      <c r="I159" s="9">
        <v>0</v>
      </c>
      <c r="J159" s="9">
        <v>0</v>
      </c>
      <c r="K159" s="9">
        <v>23.038674629999992</v>
      </c>
      <c r="L159" s="9">
        <v>1.5430708500000001</v>
      </c>
      <c r="M159" s="19">
        <v>24.581745479999991</v>
      </c>
      <c r="N159" s="12">
        <v>507.01048466999993</v>
      </c>
      <c r="O159" s="9">
        <v>982.74872908999942</v>
      </c>
      <c r="P159" s="12">
        <v>0</v>
      </c>
      <c r="Q159" s="19">
        <v>1489.7592137599993</v>
      </c>
      <c r="R159" s="9">
        <v>0.43909999999999999</v>
      </c>
      <c r="S159" s="9">
        <v>0.33123305999999991</v>
      </c>
      <c r="T159" s="9">
        <v>119.06087348999999</v>
      </c>
      <c r="U159" s="28">
        <v>17.642480313436078</v>
      </c>
      <c r="V159" s="10"/>
      <c r="W159" s="10"/>
      <c r="X159" s="10"/>
    </row>
    <row r="160" spans="1:24" s="7" customFormat="1" ht="18" customHeight="1" x14ac:dyDescent="0.25">
      <c r="A160" s="34">
        <v>41183</v>
      </c>
      <c r="B160" s="9">
        <v>1616.0033948111716</v>
      </c>
      <c r="C160" s="9">
        <v>185.71003587251022</v>
      </c>
      <c r="D160" s="19">
        <v>1430.2933589386614</v>
      </c>
      <c r="E160" s="24">
        <v>42.370313239999994</v>
      </c>
      <c r="F160" s="9">
        <v>137.69201221999984</v>
      </c>
      <c r="G160" s="9">
        <v>27.226302129999993</v>
      </c>
      <c r="H160" s="19">
        <v>110.46571008999985</v>
      </c>
      <c r="I160" s="9">
        <v>1.0913936421275139E-17</v>
      </c>
      <c r="J160" s="9">
        <v>0</v>
      </c>
      <c r="K160" s="9">
        <v>23.015384489999992</v>
      </c>
      <c r="L160" s="9">
        <v>1.5724326699999867</v>
      </c>
      <c r="M160" s="19">
        <v>24.587817159999979</v>
      </c>
      <c r="N160" s="12">
        <v>514.23476082000002</v>
      </c>
      <c r="O160" s="9">
        <v>958.67376827999942</v>
      </c>
      <c r="P160" s="12">
        <v>0</v>
      </c>
      <c r="Q160" s="19">
        <v>1472.9085290999994</v>
      </c>
      <c r="R160" s="9">
        <v>0.46142499999999997</v>
      </c>
      <c r="S160" s="9">
        <v>0.33206365999999998</v>
      </c>
      <c r="T160" s="9">
        <v>118.06449935000003</v>
      </c>
      <c r="U160" s="28">
        <v>15.950682318661093</v>
      </c>
      <c r="V160" s="10"/>
      <c r="W160" s="10"/>
      <c r="X160" s="10"/>
    </row>
    <row r="161" spans="1:24" s="7" customFormat="1" ht="18" customHeight="1" x14ac:dyDescent="0.25">
      <c r="A161" s="34">
        <v>41214</v>
      </c>
      <c r="B161" s="9">
        <v>1610.1952186708638</v>
      </c>
      <c r="C161" s="9">
        <v>183.77315117103291</v>
      </c>
      <c r="D161" s="19">
        <v>1426.422067499831</v>
      </c>
      <c r="E161" s="24">
        <v>43.755833340000002</v>
      </c>
      <c r="F161" s="9">
        <v>134.24561435999988</v>
      </c>
      <c r="G161" s="9">
        <v>30.698203230000004</v>
      </c>
      <c r="H161" s="19">
        <v>103.54741112999987</v>
      </c>
      <c r="I161" s="9">
        <v>0</v>
      </c>
      <c r="J161" s="9">
        <v>0</v>
      </c>
      <c r="K161" s="9">
        <v>22.992845639999988</v>
      </c>
      <c r="L161" s="9">
        <v>1.5127846900000002</v>
      </c>
      <c r="M161" s="19">
        <v>24.505630329999988</v>
      </c>
      <c r="N161" s="12">
        <v>514.10383523999985</v>
      </c>
      <c r="O161" s="9">
        <v>972.66977025999927</v>
      </c>
      <c r="P161" s="12">
        <v>0</v>
      </c>
      <c r="Q161" s="19">
        <v>1486.7736054999991</v>
      </c>
      <c r="R161" s="9">
        <v>7.5680250000000004</v>
      </c>
      <c r="S161" s="9">
        <v>0.33250316999999996</v>
      </c>
      <c r="T161" s="9">
        <v>118.54887233000005</v>
      </c>
      <c r="U161" s="28">
        <v>-14.992063700169195</v>
      </c>
      <c r="V161" s="10"/>
      <c r="W161" s="10"/>
      <c r="X161" s="10"/>
    </row>
    <row r="162" spans="1:24" s="7" customFormat="1" ht="18" customHeight="1" x14ac:dyDescent="0.25">
      <c r="A162" s="34">
        <v>41244</v>
      </c>
      <c r="B162" s="9">
        <v>1667.3372783026543</v>
      </c>
      <c r="C162" s="9">
        <v>184.99926969490613</v>
      </c>
      <c r="D162" s="19">
        <v>1482.3380086077482</v>
      </c>
      <c r="E162" s="24">
        <v>45.839936970000004</v>
      </c>
      <c r="F162" s="9">
        <v>129.61227339999982</v>
      </c>
      <c r="G162" s="9">
        <v>31.162402499999999</v>
      </c>
      <c r="H162" s="19">
        <v>98.449870899999823</v>
      </c>
      <c r="I162" s="9">
        <v>0</v>
      </c>
      <c r="J162" s="9">
        <v>0</v>
      </c>
      <c r="K162" s="9">
        <v>22.969555499999988</v>
      </c>
      <c r="L162" s="9">
        <v>1.64949206</v>
      </c>
      <c r="M162" s="19">
        <v>24.619047559999988</v>
      </c>
      <c r="N162" s="12">
        <v>558.37512038</v>
      </c>
      <c r="O162" s="9">
        <v>993.29365453999935</v>
      </c>
      <c r="P162" s="12">
        <v>0</v>
      </c>
      <c r="Q162" s="19">
        <v>1551.6687749199994</v>
      </c>
      <c r="R162" s="9">
        <v>0.18767500000000001</v>
      </c>
      <c r="S162" s="9">
        <v>0.35721882000000005</v>
      </c>
      <c r="T162" s="9">
        <v>115.2929987400001</v>
      </c>
      <c r="U162" s="28">
        <v>-16.259803442252</v>
      </c>
      <c r="V162" s="10"/>
      <c r="W162" s="10"/>
      <c r="X162" s="10"/>
    </row>
    <row r="163" spans="1:24" s="7" customFormat="1" ht="18" customHeight="1" x14ac:dyDescent="0.25">
      <c r="A163" s="60">
        <v>41275</v>
      </c>
      <c r="B163" s="9">
        <v>1632.807672074586</v>
      </c>
      <c r="C163" s="9">
        <v>184.43647437002849</v>
      </c>
      <c r="D163" s="19">
        <v>1448.3711977045575</v>
      </c>
      <c r="E163" s="24">
        <v>55.9430774</v>
      </c>
      <c r="F163" s="9">
        <v>129.95213165999985</v>
      </c>
      <c r="G163" s="9">
        <v>6.8669345499999999</v>
      </c>
      <c r="H163" s="19">
        <v>123.08519710999985</v>
      </c>
      <c r="I163" s="9">
        <v>0</v>
      </c>
      <c r="J163" s="9">
        <v>0</v>
      </c>
      <c r="K163" s="9">
        <v>22.946201549999991</v>
      </c>
      <c r="L163" s="9">
        <v>1.8131033000000003</v>
      </c>
      <c r="M163" s="19">
        <v>24.759304849999992</v>
      </c>
      <c r="N163" s="12">
        <v>513.12114487999986</v>
      </c>
      <c r="O163" s="9">
        <v>1016.0408702899992</v>
      </c>
      <c r="P163" s="12">
        <v>0</v>
      </c>
      <c r="Q163" s="19">
        <v>1529.162015169999</v>
      </c>
      <c r="R163" s="9">
        <v>0</v>
      </c>
      <c r="S163" s="9">
        <v>0.35888513000000005</v>
      </c>
      <c r="T163" s="9">
        <v>140.1403359900001</v>
      </c>
      <c r="U163" s="28">
        <v>-17.502459225442603</v>
      </c>
      <c r="V163" s="10"/>
      <c r="W163" s="10"/>
      <c r="X163" s="10"/>
    </row>
    <row r="164" spans="1:24" s="7" customFormat="1" ht="18" customHeight="1" x14ac:dyDescent="0.25">
      <c r="A164" s="34">
        <v>41306</v>
      </c>
      <c r="B164" s="9">
        <v>1602.4325281816791</v>
      </c>
      <c r="C164" s="9">
        <v>183.32652082585403</v>
      </c>
      <c r="D164" s="19">
        <v>1419.1060073558251</v>
      </c>
      <c r="E164" s="24">
        <v>59.825452229999996</v>
      </c>
      <c r="F164" s="9">
        <v>129.02662157999984</v>
      </c>
      <c r="G164" s="9">
        <v>10.981048829999999</v>
      </c>
      <c r="H164" s="19">
        <v>118.04557274999985</v>
      </c>
      <c r="I164" s="9">
        <v>0</v>
      </c>
      <c r="J164" s="9">
        <v>0</v>
      </c>
      <c r="K164" s="9">
        <v>22.925107659999988</v>
      </c>
      <c r="L164" s="9">
        <v>1.7220572500000002</v>
      </c>
      <c r="M164" s="19">
        <v>24.647164909999987</v>
      </c>
      <c r="N164" s="12">
        <v>501.17564898999996</v>
      </c>
      <c r="O164" s="9">
        <v>997.68969646999926</v>
      </c>
      <c r="P164" s="12">
        <v>0</v>
      </c>
      <c r="Q164" s="19">
        <v>1498.8653454599992</v>
      </c>
      <c r="R164" s="9">
        <v>0</v>
      </c>
      <c r="S164" s="9">
        <v>0.35949320000000007</v>
      </c>
      <c r="T164" s="9">
        <v>139.92733156000011</v>
      </c>
      <c r="U164" s="28">
        <v>-17.527972974174812</v>
      </c>
      <c r="V164" s="10"/>
      <c r="W164" s="10"/>
      <c r="X164" s="10"/>
    </row>
    <row r="165" spans="1:24" s="7" customFormat="1" ht="18" customHeight="1" x14ac:dyDescent="0.25">
      <c r="A165" s="34">
        <v>41334</v>
      </c>
      <c r="B165" s="9">
        <v>1523.1563666077782</v>
      </c>
      <c r="C165" s="9">
        <v>180.42753608853369</v>
      </c>
      <c r="D165" s="19">
        <v>1342.7288305192444</v>
      </c>
      <c r="E165" s="24">
        <v>56.109633020000004</v>
      </c>
      <c r="F165" s="9">
        <v>127.60090014999982</v>
      </c>
      <c r="G165" s="9">
        <v>13.662697600000001</v>
      </c>
      <c r="H165" s="19">
        <v>113.93820254999982</v>
      </c>
      <c r="I165" s="9">
        <v>0</v>
      </c>
      <c r="J165" s="9">
        <v>0</v>
      </c>
      <c r="K165" s="9">
        <v>22.901753709999991</v>
      </c>
      <c r="L165" s="9">
        <v>1.6460304399999997</v>
      </c>
      <c r="M165" s="19">
        <v>24.547784149999991</v>
      </c>
      <c r="N165" s="12">
        <v>505.05001078999999</v>
      </c>
      <c r="O165" s="9">
        <v>908.16940244999955</v>
      </c>
      <c r="P165" s="12">
        <v>0</v>
      </c>
      <c r="Q165" s="19">
        <v>1413.2194132399995</v>
      </c>
      <c r="R165" s="9">
        <v>0.43909999999999999</v>
      </c>
      <c r="S165" s="9">
        <v>0.36036433000000007</v>
      </c>
      <c r="T165" s="9">
        <v>139.77385528000013</v>
      </c>
      <c r="U165" s="28">
        <v>-16.468282610755541</v>
      </c>
      <c r="V165" s="10"/>
      <c r="W165" s="10"/>
      <c r="X165" s="10"/>
    </row>
    <row r="166" spans="1:24" s="7" customFormat="1" ht="18" customHeight="1" x14ac:dyDescent="0.25">
      <c r="A166" s="34">
        <v>41365</v>
      </c>
      <c r="B166" s="9">
        <v>1498.7985398401993</v>
      </c>
      <c r="C166" s="9">
        <v>183.13679212558407</v>
      </c>
      <c r="D166" s="19">
        <v>1315.6617477146151</v>
      </c>
      <c r="E166" s="24">
        <v>57.790567420000002</v>
      </c>
      <c r="F166" s="9">
        <v>128.51070921999982</v>
      </c>
      <c r="G166" s="9">
        <v>19.663257470000005</v>
      </c>
      <c r="H166" s="19">
        <v>108.84745174999982</v>
      </c>
      <c r="I166" s="9">
        <v>0</v>
      </c>
      <c r="J166" s="9">
        <v>0</v>
      </c>
      <c r="K166" s="9">
        <v>22.879153109999994</v>
      </c>
      <c r="L166" s="9">
        <v>1.8244313699999999</v>
      </c>
      <c r="M166" s="19">
        <v>24.703584479999993</v>
      </c>
      <c r="N166" s="12">
        <v>502.53490129999994</v>
      </c>
      <c r="O166" s="9">
        <v>918.69219626999984</v>
      </c>
      <c r="P166" s="12">
        <v>0</v>
      </c>
      <c r="Q166" s="19">
        <v>1421.2270975699998</v>
      </c>
      <c r="R166" s="9">
        <v>0</v>
      </c>
      <c r="S166" s="9">
        <v>0.3626421600000001</v>
      </c>
      <c r="T166" s="9">
        <v>102.4851521300001</v>
      </c>
      <c r="U166" s="28">
        <v>-17.071540495384625</v>
      </c>
      <c r="V166" s="10"/>
      <c r="W166" s="10"/>
      <c r="X166" s="10"/>
    </row>
    <row r="167" spans="1:24" s="7" customFormat="1" ht="18" customHeight="1" x14ac:dyDescent="0.25">
      <c r="A167" s="34">
        <v>41395</v>
      </c>
      <c r="B167" s="9">
        <v>1636.0992330818517</v>
      </c>
      <c r="C167" s="9">
        <v>186.65602575592595</v>
      </c>
      <c r="D167" s="19">
        <v>1449.4432073259259</v>
      </c>
      <c r="E167" s="24">
        <v>57.976959440000002</v>
      </c>
      <c r="F167" s="9">
        <v>112.23851544999981</v>
      </c>
      <c r="G167" s="9">
        <v>17.312920080000005</v>
      </c>
      <c r="H167" s="19">
        <v>94.925595369999797</v>
      </c>
      <c r="I167" s="9">
        <v>0</v>
      </c>
      <c r="J167" s="9">
        <v>0</v>
      </c>
      <c r="K167" s="9">
        <v>22.855799159999989</v>
      </c>
      <c r="L167" s="9">
        <v>1.6422626699999998</v>
      </c>
      <c r="M167" s="19">
        <v>24.49806182999999</v>
      </c>
      <c r="N167" s="12">
        <v>513.35854396999991</v>
      </c>
      <c r="O167" s="9">
        <v>1026.3807238599998</v>
      </c>
      <c r="P167" s="12">
        <v>0</v>
      </c>
      <c r="Q167" s="19">
        <v>1539.7392678299998</v>
      </c>
      <c r="R167" s="9">
        <v>0.26114384999999996</v>
      </c>
      <c r="S167" s="9">
        <v>0.3642356100000001</v>
      </c>
      <c r="T167" s="9">
        <v>102.73624136999996</v>
      </c>
      <c r="U167" s="28">
        <v>-16.257064694074078</v>
      </c>
      <c r="V167" s="10"/>
      <c r="W167" s="10"/>
      <c r="X167" s="10"/>
    </row>
    <row r="168" spans="1:24" s="7" customFormat="1" ht="18" customHeight="1" x14ac:dyDescent="0.25">
      <c r="A168" s="34">
        <v>41426</v>
      </c>
      <c r="B168" s="9">
        <v>1759.7733782998682</v>
      </c>
      <c r="C168" s="9">
        <v>191.10759182835579</v>
      </c>
      <c r="D168" s="19">
        <v>1568.6657864715125</v>
      </c>
      <c r="E168" s="24">
        <v>61.195718069999998</v>
      </c>
      <c r="F168" s="9">
        <v>110.73799188999982</v>
      </c>
      <c r="G168" s="9">
        <v>21.041371279999993</v>
      </c>
      <c r="H168" s="19">
        <v>89.696620609999826</v>
      </c>
      <c r="I168" s="9">
        <v>0</v>
      </c>
      <c r="J168" s="9">
        <v>0</v>
      </c>
      <c r="K168" s="9">
        <v>22.833198559999989</v>
      </c>
      <c r="L168" s="9">
        <v>1.56484935</v>
      </c>
      <c r="M168" s="19">
        <v>24.398047909999988</v>
      </c>
      <c r="N168" s="12">
        <v>511.90002680999987</v>
      </c>
      <c r="O168" s="9">
        <v>1131.0244136799993</v>
      </c>
      <c r="P168" s="12">
        <v>0</v>
      </c>
      <c r="Q168" s="19">
        <v>1642.9244404899991</v>
      </c>
      <c r="R168" s="9">
        <v>2.8768499999999997</v>
      </c>
      <c r="S168" s="9">
        <v>0.36913710000000011</v>
      </c>
      <c r="T168" s="9">
        <v>103.09700911000007</v>
      </c>
      <c r="U168" s="28">
        <v>-5.3112636384876613</v>
      </c>
      <c r="V168" s="10"/>
      <c r="W168" s="10"/>
      <c r="X168" s="10"/>
    </row>
    <row r="169" spans="1:24" s="7" customFormat="1" ht="18" customHeight="1" x14ac:dyDescent="0.25">
      <c r="A169" s="34">
        <v>41456</v>
      </c>
      <c r="B169" s="9">
        <v>1847.851477885541</v>
      </c>
      <c r="C169" s="9">
        <v>192.99395529797636</v>
      </c>
      <c r="D169" s="19">
        <v>1654.8575225875647</v>
      </c>
      <c r="E169" s="24">
        <v>62.737697420000003</v>
      </c>
      <c r="F169" s="9">
        <v>110.11134205999981</v>
      </c>
      <c r="G169" s="9">
        <v>25.75583533</v>
      </c>
      <c r="H169" s="19">
        <v>84.355506729999817</v>
      </c>
      <c r="I169" s="9">
        <v>0</v>
      </c>
      <c r="J169" s="9">
        <v>0</v>
      </c>
      <c r="K169" s="9">
        <v>22.809844609999992</v>
      </c>
      <c r="L169" s="9">
        <v>1.4791233099999999</v>
      </c>
      <c r="M169" s="19">
        <v>24.28896791999999</v>
      </c>
      <c r="N169" s="12">
        <v>517.02755401000002</v>
      </c>
      <c r="O169" s="9">
        <v>1222.8122709799995</v>
      </c>
      <c r="P169" s="12">
        <v>0</v>
      </c>
      <c r="Q169" s="19">
        <v>1739.8398249899997</v>
      </c>
      <c r="R169" s="9">
        <v>0</v>
      </c>
      <c r="S169" s="9">
        <v>0.37050008000000006</v>
      </c>
      <c r="T169" s="9">
        <v>102.70437556000002</v>
      </c>
      <c r="U169" s="28">
        <v>-16.675005972435624</v>
      </c>
      <c r="V169" s="10"/>
      <c r="W169" s="10"/>
      <c r="X169" s="10"/>
    </row>
    <row r="170" spans="1:24" s="7" customFormat="1" ht="18" customHeight="1" x14ac:dyDescent="0.25">
      <c r="A170" s="34">
        <v>41487</v>
      </c>
      <c r="B170" s="9">
        <v>1865.5111913065384</v>
      </c>
      <c r="C170" s="9">
        <v>195.68891410797212</v>
      </c>
      <c r="D170" s="19">
        <v>1669.8222771985663</v>
      </c>
      <c r="E170" s="24">
        <v>59.970366010000006</v>
      </c>
      <c r="F170" s="9">
        <v>108.79715369999982</v>
      </c>
      <c r="G170" s="9">
        <v>25.400129880000001</v>
      </c>
      <c r="H170" s="19">
        <v>83.397023819999816</v>
      </c>
      <c r="I170" s="9">
        <v>0</v>
      </c>
      <c r="J170" s="9">
        <v>0</v>
      </c>
      <c r="K170" s="9">
        <v>22.786490659999988</v>
      </c>
      <c r="L170" s="9">
        <v>1.5346711099999999</v>
      </c>
      <c r="M170" s="19">
        <v>24.321161769999989</v>
      </c>
      <c r="N170" s="12">
        <v>522.95294504000003</v>
      </c>
      <c r="O170" s="9">
        <v>1227.0640578199996</v>
      </c>
      <c r="P170" s="12">
        <v>0</v>
      </c>
      <c r="Q170" s="19">
        <v>1750.0170028599996</v>
      </c>
      <c r="R170" s="9">
        <v>0</v>
      </c>
      <c r="S170" s="9">
        <v>0.37162342000000009</v>
      </c>
      <c r="T170" s="9">
        <v>102.09827380000004</v>
      </c>
      <c r="U170" s="28">
        <v>-14.976071281433569</v>
      </c>
      <c r="V170" s="10"/>
      <c r="W170" s="10"/>
      <c r="X170" s="10"/>
    </row>
    <row r="171" spans="1:24" s="7" customFormat="1" ht="18" customHeight="1" x14ac:dyDescent="0.25">
      <c r="A171" s="34">
        <v>41518</v>
      </c>
      <c r="B171" s="9">
        <v>1830.6591478862763</v>
      </c>
      <c r="C171" s="9">
        <v>191.60710789302814</v>
      </c>
      <c r="D171" s="19">
        <v>1639.0520399932482</v>
      </c>
      <c r="E171" s="24">
        <v>77.304937590000009</v>
      </c>
      <c r="F171" s="9">
        <v>105.32427293999979</v>
      </c>
      <c r="G171" s="9">
        <v>28.151332880000002</v>
      </c>
      <c r="H171" s="19">
        <v>77.172940059999789</v>
      </c>
      <c r="I171" s="9">
        <v>0</v>
      </c>
      <c r="J171" s="9">
        <v>0</v>
      </c>
      <c r="K171" s="9">
        <v>22.763890059999987</v>
      </c>
      <c r="L171" s="9">
        <v>1.5939797699999998</v>
      </c>
      <c r="M171" s="19">
        <v>24.357869829999988</v>
      </c>
      <c r="N171" s="12">
        <v>521.45776132000003</v>
      </c>
      <c r="O171" s="9">
        <v>1208.3780372699998</v>
      </c>
      <c r="P171" s="12">
        <v>0</v>
      </c>
      <c r="Q171" s="19">
        <v>1729.8357985899997</v>
      </c>
      <c r="R171" s="9">
        <v>0</v>
      </c>
      <c r="S171" s="9">
        <v>0.37373063000000012</v>
      </c>
      <c r="T171" s="9">
        <v>102.59774166000005</v>
      </c>
      <c r="U171" s="28">
        <v>-14.919483406751986</v>
      </c>
      <c r="V171" s="10"/>
      <c r="W171" s="10"/>
      <c r="X171" s="10"/>
    </row>
    <row r="172" spans="1:24" s="7" customFormat="1" ht="18" customHeight="1" x14ac:dyDescent="0.25">
      <c r="A172" s="34">
        <v>41548</v>
      </c>
      <c r="B172" s="9">
        <v>1805.6666341422756</v>
      </c>
      <c r="C172" s="9">
        <v>191.9123024552195</v>
      </c>
      <c r="D172" s="19">
        <v>1613.754331687056</v>
      </c>
      <c r="E172" s="24">
        <v>76.832292070000008</v>
      </c>
      <c r="F172" s="9">
        <v>106.09129293999978</v>
      </c>
      <c r="G172" s="9">
        <v>32.272858890000002</v>
      </c>
      <c r="H172" s="19">
        <v>73.81843404999978</v>
      </c>
      <c r="I172" s="9">
        <v>0</v>
      </c>
      <c r="J172" s="9">
        <v>0</v>
      </c>
      <c r="K172" s="9">
        <v>22.740536109999994</v>
      </c>
      <c r="L172" s="9">
        <v>1.6619856899999996</v>
      </c>
      <c r="M172" s="19">
        <v>24.402521799999992</v>
      </c>
      <c r="N172" s="12">
        <v>534.13228350999998</v>
      </c>
      <c r="O172" s="9">
        <v>1168.3019651499999</v>
      </c>
      <c r="P172" s="12">
        <v>0</v>
      </c>
      <c r="Q172" s="19">
        <v>1702.4342486599999</v>
      </c>
      <c r="R172" s="9">
        <v>0.111425</v>
      </c>
      <c r="S172" s="9">
        <v>0.37611083000000012</v>
      </c>
      <c r="T172" s="9">
        <v>100.94944430000004</v>
      </c>
      <c r="U172" s="28">
        <v>-15.063649182943987</v>
      </c>
      <c r="V172" s="10"/>
      <c r="W172" s="10"/>
      <c r="X172" s="10"/>
    </row>
    <row r="173" spans="1:24" s="7" customFormat="1" ht="18" customHeight="1" x14ac:dyDescent="0.25">
      <c r="A173" s="34">
        <v>41579</v>
      </c>
      <c r="B173" s="9">
        <v>1893.379055853103</v>
      </c>
      <c r="C173" s="9">
        <v>194.52741095438191</v>
      </c>
      <c r="D173" s="19">
        <v>1698.8516448987211</v>
      </c>
      <c r="E173" s="24">
        <v>78.196009109999991</v>
      </c>
      <c r="F173" s="9">
        <v>106.2138384899998</v>
      </c>
      <c r="G173" s="9">
        <v>54.487211720000005</v>
      </c>
      <c r="H173" s="19">
        <v>51.726626769999797</v>
      </c>
      <c r="I173" s="9">
        <v>0</v>
      </c>
      <c r="J173" s="9">
        <v>0</v>
      </c>
      <c r="K173" s="9">
        <v>22.717935509999986</v>
      </c>
      <c r="L173" s="9">
        <v>1.4710740799999997</v>
      </c>
      <c r="M173" s="19">
        <v>24.189009589999987</v>
      </c>
      <c r="N173" s="12">
        <v>540.42947692999996</v>
      </c>
      <c r="O173" s="9">
        <v>1218.6389207299994</v>
      </c>
      <c r="P173" s="12">
        <v>0</v>
      </c>
      <c r="Q173" s="19">
        <v>1759.0683976599994</v>
      </c>
      <c r="R173" s="9">
        <v>3.2593749999999999</v>
      </c>
      <c r="S173" s="9">
        <v>0.37681947000000021</v>
      </c>
      <c r="T173" s="9">
        <v>104.47035076000006</v>
      </c>
      <c r="U173" s="28">
        <v>-14.211652521279277</v>
      </c>
      <c r="V173" s="10"/>
      <c r="W173" s="10"/>
      <c r="X173" s="10"/>
    </row>
    <row r="174" spans="1:24" s="7" customFormat="1" ht="18" customHeight="1" x14ac:dyDescent="0.25">
      <c r="A174" s="34">
        <v>41609</v>
      </c>
      <c r="B174" s="9">
        <v>1811.4757962146678</v>
      </c>
      <c r="C174" s="9">
        <v>196.91647448040203</v>
      </c>
      <c r="D174" s="19">
        <v>1614.5593217342657</v>
      </c>
      <c r="E174" s="24">
        <v>78.906154999999998</v>
      </c>
      <c r="F174" s="9">
        <v>105.77508313999979</v>
      </c>
      <c r="G174" s="9">
        <v>66.31777206000001</v>
      </c>
      <c r="H174" s="19">
        <v>39.457311079999783</v>
      </c>
      <c r="I174" s="9">
        <v>0</v>
      </c>
      <c r="J174" s="9">
        <v>0</v>
      </c>
      <c r="K174" s="9">
        <v>22.694581559999989</v>
      </c>
      <c r="L174" s="9">
        <v>1.4006879700000001</v>
      </c>
      <c r="M174" s="19">
        <v>24.095269529999989</v>
      </c>
      <c r="N174" s="12">
        <v>572.07029791000002</v>
      </c>
      <c r="O174" s="9">
        <v>1095.2879378699995</v>
      </c>
      <c r="P174" s="12">
        <v>0</v>
      </c>
      <c r="Q174" s="19">
        <v>1667.3582357799996</v>
      </c>
      <c r="R174" s="9">
        <v>0.18767500000000001</v>
      </c>
      <c r="S174" s="9">
        <v>0.37770974000000018</v>
      </c>
      <c r="T174" s="9">
        <v>103.65945148000003</v>
      </c>
      <c r="U174" s="28">
        <v>-14.926655695733999</v>
      </c>
      <c r="V174" s="10"/>
      <c r="W174" s="10"/>
      <c r="X174" s="10"/>
    </row>
    <row r="175" spans="1:24" s="7" customFormat="1" ht="18" customHeight="1" x14ac:dyDescent="0.25">
      <c r="A175" s="60">
        <v>41640</v>
      </c>
      <c r="B175" s="9">
        <v>1792.2062757772896</v>
      </c>
      <c r="C175" s="9">
        <v>197.20924147089417</v>
      </c>
      <c r="D175" s="19">
        <v>1594.9970343063956</v>
      </c>
      <c r="E175" s="24">
        <v>79.219336279999993</v>
      </c>
      <c r="F175" s="9">
        <v>105.88882090999979</v>
      </c>
      <c r="G175" s="9">
        <v>11.321108590000001</v>
      </c>
      <c r="H175" s="19">
        <v>94.567712319999799</v>
      </c>
      <c r="I175" s="9">
        <v>0</v>
      </c>
      <c r="J175" s="9">
        <v>0</v>
      </c>
      <c r="K175" s="9">
        <v>22.671135749999991</v>
      </c>
      <c r="L175" s="9">
        <v>1.5381233199999997</v>
      </c>
      <c r="M175" s="19">
        <v>24.209259069999991</v>
      </c>
      <c r="N175" s="12">
        <v>534.84247918999995</v>
      </c>
      <c r="O175" s="9">
        <v>1137.6428321899994</v>
      </c>
      <c r="P175" s="12">
        <v>0</v>
      </c>
      <c r="Q175" s="19">
        <v>1672.4853113799993</v>
      </c>
      <c r="R175" s="9">
        <v>0</v>
      </c>
      <c r="S175" s="9">
        <v>0.37860460000000024</v>
      </c>
      <c r="T175" s="9">
        <v>135.26851011999997</v>
      </c>
      <c r="U175" s="28">
        <v>-14.580338623604256</v>
      </c>
      <c r="V175" s="10"/>
      <c r="W175" s="10"/>
      <c r="X175" s="10"/>
    </row>
    <row r="176" spans="1:24" s="7" customFormat="1" ht="18" customHeight="1" x14ac:dyDescent="0.25">
      <c r="A176" s="34">
        <v>41671</v>
      </c>
      <c r="B176" s="9">
        <v>1736.0511577491711</v>
      </c>
      <c r="C176" s="9">
        <v>195.27304309865218</v>
      </c>
      <c r="D176" s="19">
        <v>1540.778114650519</v>
      </c>
      <c r="E176" s="24">
        <v>79.784782629999995</v>
      </c>
      <c r="F176" s="9">
        <v>104.76064310999979</v>
      </c>
      <c r="G176" s="9">
        <v>9.6395174600000058</v>
      </c>
      <c r="H176" s="19">
        <v>95.121125649999783</v>
      </c>
      <c r="I176" s="9">
        <v>0</v>
      </c>
      <c r="J176" s="9">
        <v>0</v>
      </c>
      <c r="K176" s="9">
        <v>22.64995888999999</v>
      </c>
      <c r="L176" s="9">
        <v>1.5981314100000004</v>
      </c>
      <c r="M176" s="19">
        <v>24.248090299999991</v>
      </c>
      <c r="N176" s="12">
        <v>528.07898227999999</v>
      </c>
      <c r="O176" s="9">
        <v>1091.9339656399998</v>
      </c>
      <c r="P176" s="12">
        <v>0</v>
      </c>
      <c r="Q176" s="19">
        <v>1620.0129479199998</v>
      </c>
      <c r="R176" s="9">
        <v>0</v>
      </c>
      <c r="S176" s="9">
        <v>0.37890070000000026</v>
      </c>
      <c r="T176" s="9">
        <v>127.10696046000001</v>
      </c>
      <c r="U176" s="28">
        <v>-15.027285989480934</v>
      </c>
      <c r="V176" s="10"/>
      <c r="W176" s="10"/>
      <c r="X176" s="10"/>
    </row>
    <row r="177" spans="1:24" s="7" customFormat="1" ht="18" customHeight="1" x14ac:dyDescent="0.25">
      <c r="A177" s="34">
        <v>41699</v>
      </c>
      <c r="B177" s="9">
        <v>1754.8635507702338</v>
      </c>
      <c r="C177" s="9">
        <v>191.96701132613788</v>
      </c>
      <c r="D177" s="19">
        <v>1562.8965394440959</v>
      </c>
      <c r="E177" s="24">
        <v>81.01882375000001</v>
      </c>
      <c r="F177" s="9">
        <v>104.13033413999979</v>
      </c>
      <c r="G177" s="9">
        <v>20.400283330000004</v>
      </c>
      <c r="H177" s="19">
        <v>83.730050809999781</v>
      </c>
      <c r="I177" s="9">
        <v>0</v>
      </c>
      <c r="J177" s="9">
        <v>0</v>
      </c>
      <c r="K177" s="9">
        <v>22.626513079999992</v>
      </c>
      <c r="L177" s="9">
        <v>1.4500088</v>
      </c>
      <c r="M177" s="19">
        <v>24.076521879999991</v>
      </c>
      <c r="N177" s="12">
        <v>528.28523631000007</v>
      </c>
      <c r="O177" s="9">
        <v>1110.8501804099997</v>
      </c>
      <c r="P177" s="12">
        <v>0</v>
      </c>
      <c r="Q177" s="19">
        <v>1639.1354167199997</v>
      </c>
      <c r="R177" s="9">
        <v>0</v>
      </c>
      <c r="S177" s="9">
        <v>0.37984717000000029</v>
      </c>
      <c r="T177" s="9">
        <v>127.17826772999985</v>
      </c>
      <c r="U177" s="28">
        <v>-14.971595735904137</v>
      </c>
      <c r="V177" s="10"/>
      <c r="W177" s="10"/>
      <c r="X177" s="10"/>
    </row>
    <row r="178" spans="1:24" s="7" customFormat="1" ht="18" customHeight="1" x14ac:dyDescent="0.25">
      <c r="A178" s="34">
        <v>41730</v>
      </c>
      <c r="B178" s="9">
        <v>1707.3031480070877</v>
      </c>
      <c r="C178" s="9">
        <v>193.33839726693935</v>
      </c>
      <c r="D178" s="19">
        <v>1513.9647507401482</v>
      </c>
      <c r="E178" s="24">
        <v>82.799755660000002</v>
      </c>
      <c r="F178" s="9">
        <v>104.91726962999978</v>
      </c>
      <c r="G178" s="9">
        <v>24.268024880000027</v>
      </c>
      <c r="H178" s="19">
        <v>80.649244749999752</v>
      </c>
      <c r="I178" s="9">
        <v>0</v>
      </c>
      <c r="J178" s="9">
        <v>0</v>
      </c>
      <c r="K178" s="9">
        <v>22.60382357999999</v>
      </c>
      <c r="L178" s="9">
        <v>1.5313962299999997</v>
      </c>
      <c r="M178" s="19">
        <v>24.135219809999988</v>
      </c>
      <c r="N178" s="12">
        <v>546.84555827999998</v>
      </c>
      <c r="O178" s="9">
        <v>1074.5444636599996</v>
      </c>
      <c r="P178" s="12">
        <v>0</v>
      </c>
      <c r="Q178" s="19">
        <v>1621.3900219399995</v>
      </c>
      <c r="R178" s="9">
        <v>0</v>
      </c>
      <c r="S178" s="9">
        <v>0.38190385000000032</v>
      </c>
      <c r="T178" s="9">
        <v>95.546977949999842</v>
      </c>
      <c r="U178" s="28">
        <v>-15.769932779851787</v>
      </c>
      <c r="V178" s="10"/>
      <c r="W178" s="10"/>
      <c r="X178" s="10"/>
    </row>
    <row r="179" spans="1:24" s="7" customFormat="1" ht="18" customHeight="1" x14ac:dyDescent="0.25">
      <c r="A179" s="34">
        <v>41760</v>
      </c>
      <c r="B179" s="9">
        <v>1735.2394181632035</v>
      </c>
      <c r="C179" s="9">
        <v>192.26597340551737</v>
      </c>
      <c r="D179" s="19">
        <v>1542.9734447576861</v>
      </c>
      <c r="E179" s="24">
        <v>84.597569269999994</v>
      </c>
      <c r="F179" s="9">
        <v>104.0951116399998</v>
      </c>
      <c r="G179" s="9">
        <v>23.027195800000001</v>
      </c>
      <c r="H179" s="19">
        <v>81.067915839999799</v>
      </c>
      <c r="I179" s="9">
        <v>0</v>
      </c>
      <c r="J179" s="9">
        <v>0</v>
      </c>
      <c r="K179" s="9">
        <v>22.580377769999991</v>
      </c>
      <c r="L179" s="9">
        <v>1.5162918099999996</v>
      </c>
      <c r="M179" s="19">
        <v>24.09666957999999</v>
      </c>
      <c r="N179" s="12">
        <v>540.64474127000005</v>
      </c>
      <c r="O179" s="9">
        <v>1111.9055784399998</v>
      </c>
      <c r="P179" s="12">
        <v>0</v>
      </c>
      <c r="Q179" s="19">
        <v>1652.5503197099997</v>
      </c>
      <c r="R179" s="9">
        <v>0.15417500000000001</v>
      </c>
      <c r="S179" s="9">
        <v>0.38552386000000027</v>
      </c>
      <c r="T179" s="9">
        <v>94.826303039999857</v>
      </c>
      <c r="U179" s="28">
        <v>-15.180722162313645</v>
      </c>
      <c r="V179" s="10"/>
      <c r="W179" s="10"/>
      <c r="X179" s="10"/>
    </row>
    <row r="180" spans="1:24" s="7" customFormat="1" ht="18" customHeight="1" x14ac:dyDescent="0.25">
      <c r="A180" s="34">
        <v>41791</v>
      </c>
      <c r="B180" s="9">
        <v>1717.7704942469859</v>
      </c>
      <c r="C180" s="9">
        <v>190.56367322588545</v>
      </c>
      <c r="D180" s="19">
        <v>1527.2068210211005</v>
      </c>
      <c r="E180" s="24">
        <v>80.316115299999993</v>
      </c>
      <c r="F180" s="9">
        <v>101.73284144999981</v>
      </c>
      <c r="G180" s="9">
        <v>21.063080200000005</v>
      </c>
      <c r="H180" s="19">
        <v>80.669761249999809</v>
      </c>
      <c r="I180" s="9">
        <v>0</v>
      </c>
      <c r="J180" s="9">
        <v>0</v>
      </c>
      <c r="K180" s="9">
        <v>22.557688269999993</v>
      </c>
      <c r="L180" s="9">
        <v>1.2971703499999998</v>
      </c>
      <c r="M180" s="19">
        <v>23.854858619999991</v>
      </c>
      <c r="N180" s="12">
        <v>551.12549774000001</v>
      </c>
      <c r="O180" s="9">
        <v>1075.2096798799998</v>
      </c>
      <c r="P180" s="12">
        <v>0</v>
      </c>
      <c r="Q180" s="19">
        <v>1626.3351776199997</v>
      </c>
      <c r="R180" s="9">
        <v>5.1877000000000004</v>
      </c>
      <c r="S180" s="9">
        <v>0.38552386000000022</v>
      </c>
      <c r="T180" s="9">
        <v>95.309397269999891</v>
      </c>
      <c r="U180" s="28">
        <v>-15.170242558899721</v>
      </c>
      <c r="V180" s="10"/>
      <c r="W180" s="10"/>
      <c r="X180" s="10"/>
    </row>
    <row r="181" spans="1:24" s="7" customFormat="1" ht="18" customHeight="1" x14ac:dyDescent="0.25">
      <c r="A181" s="34">
        <v>41821</v>
      </c>
      <c r="B181" s="9">
        <v>1649.0341663216946</v>
      </c>
      <c r="C181" s="9">
        <v>191.44330859798583</v>
      </c>
      <c r="D181" s="19">
        <v>1457.5908577237087</v>
      </c>
      <c r="E181" s="24">
        <v>80.223828650000002</v>
      </c>
      <c r="F181" s="9">
        <v>106.22117881999978</v>
      </c>
      <c r="G181" s="9">
        <v>21.573909480000005</v>
      </c>
      <c r="H181" s="19">
        <v>84.647269339999781</v>
      </c>
      <c r="I181" s="9">
        <v>0</v>
      </c>
      <c r="J181" s="9">
        <v>0</v>
      </c>
      <c r="K181" s="9">
        <v>22.534242459999994</v>
      </c>
      <c r="L181" s="9">
        <v>1.3840111399999999</v>
      </c>
      <c r="M181" s="19">
        <v>23.918253599999993</v>
      </c>
      <c r="N181" s="12">
        <v>573.96598876000007</v>
      </c>
      <c r="O181" s="9">
        <v>993.72041225999988</v>
      </c>
      <c r="P181" s="12">
        <v>0</v>
      </c>
      <c r="Q181" s="19">
        <v>1567.6864010199999</v>
      </c>
      <c r="R181" s="9">
        <v>0</v>
      </c>
      <c r="S181" s="9">
        <v>0.38824679000000023</v>
      </c>
      <c r="T181" s="9">
        <v>94.718267279999935</v>
      </c>
      <c r="U181" s="28">
        <v>-16.412705776291226</v>
      </c>
      <c r="V181" s="10"/>
      <c r="W181" s="10"/>
      <c r="X181" s="10"/>
    </row>
    <row r="182" spans="1:24" s="7" customFormat="1" ht="18" customHeight="1" x14ac:dyDescent="0.25">
      <c r="A182" s="34">
        <v>41852</v>
      </c>
      <c r="B182" s="9">
        <v>1716.0340668048498</v>
      </c>
      <c r="C182" s="9">
        <v>190.61806207989974</v>
      </c>
      <c r="D182" s="19">
        <v>1525.41600472495</v>
      </c>
      <c r="E182" s="24">
        <v>94.755575559999997</v>
      </c>
      <c r="F182" s="9">
        <v>99.176453729999793</v>
      </c>
      <c r="G182" s="9">
        <v>36.297365330000019</v>
      </c>
      <c r="H182" s="19">
        <v>62.879088399999773</v>
      </c>
      <c r="I182" s="9">
        <v>0</v>
      </c>
      <c r="J182" s="9">
        <v>0</v>
      </c>
      <c r="K182" s="9">
        <v>10.012497519999991</v>
      </c>
      <c r="L182" s="9">
        <v>1.4242210899999999</v>
      </c>
      <c r="M182" s="19">
        <v>11.436718609999991</v>
      </c>
      <c r="N182" s="12">
        <v>583.80459429000007</v>
      </c>
      <c r="O182" s="9">
        <v>1031.1333831700001</v>
      </c>
      <c r="P182" s="12">
        <v>0</v>
      </c>
      <c r="Q182" s="19">
        <v>1614.9379774600002</v>
      </c>
      <c r="R182" s="9">
        <v>0</v>
      </c>
      <c r="S182" s="9">
        <v>0.38950226000000027</v>
      </c>
      <c r="T182" s="9">
        <v>95.863727059999945</v>
      </c>
      <c r="U182" s="28">
        <v>-16.703819485049767</v>
      </c>
      <c r="V182" s="10"/>
      <c r="W182" s="10"/>
      <c r="X182" s="10"/>
    </row>
    <row r="183" spans="1:24" s="7" customFormat="1" ht="18" customHeight="1" x14ac:dyDescent="0.25">
      <c r="A183" s="34">
        <v>41883</v>
      </c>
      <c r="B183" s="9">
        <v>1770.8912955825069</v>
      </c>
      <c r="C183" s="9">
        <v>195.67166461105552</v>
      </c>
      <c r="D183" s="19">
        <v>1575.2196309714514</v>
      </c>
      <c r="E183" s="24">
        <v>97.550305739999999</v>
      </c>
      <c r="F183" s="9">
        <v>100.4214486399998</v>
      </c>
      <c r="G183" s="9">
        <v>25.558979860000004</v>
      </c>
      <c r="H183" s="19">
        <v>74.862468779999787</v>
      </c>
      <c r="I183" s="9">
        <v>0</v>
      </c>
      <c r="J183" s="9">
        <v>0</v>
      </c>
      <c r="K183" s="9">
        <v>10.006816799999994</v>
      </c>
      <c r="L183" s="9">
        <v>1.9721524999999995</v>
      </c>
      <c r="M183" s="19">
        <v>11.978969299999994</v>
      </c>
      <c r="N183" s="12">
        <v>587.93824056000005</v>
      </c>
      <c r="O183" s="9">
        <v>1090.9402872400001</v>
      </c>
      <c r="P183" s="12">
        <v>0</v>
      </c>
      <c r="Q183" s="19">
        <v>1678.8785278</v>
      </c>
      <c r="R183" s="9">
        <v>0.91063749999999999</v>
      </c>
      <c r="S183" s="9">
        <v>0.39015257000000025</v>
      </c>
      <c r="T183" s="9">
        <v>96.567488719999943</v>
      </c>
      <c r="U183" s="28">
        <v>-17.135431798548669</v>
      </c>
      <c r="V183" s="10"/>
      <c r="W183" s="10"/>
      <c r="X183" s="10"/>
    </row>
    <row r="184" spans="1:24" s="7" customFormat="1" ht="18" customHeight="1" x14ac:dyDescent="0.25">
      <c r="A184" s="34">
        <v>41913</v>
      </c>
      <c r="B184" s="9">
        <v>1783.2718815003702</v>
      </c>
      <c r="C184" s="9">
        <v>193.21373305574051</v>
      </c>
      <c r="D184" s="19">
        <v>1590.0581484446298</v>
      </c>
      <c r="E184" s="24">
        <v>97.681131489999999</v>
      </c>
      <c r="F184" s="9">
        <v>99.333686399999806</v>
      </c>
      <c r="G184" s="9">
        <v>37.849904390000034</v>
      </c>
      <c r="H184" s="19">
        <v>61.483782009999771</v>
      </c>
      <c r="I184" s="9">
        <v>0</v>
      </c>
      <c r="J184" s="9">
        <v>0</v>
      </c>
      <c r="K184" s="9">
        <v>10.000946719999993</v>
      </c>
      <c r="L184" s="9">
        <v>2.2103548400000004</v>
      </c>
      <c r="M184" s="19">
        <v>12.211301559999994</v>
      </c>
      <c r="N184" s="12">
        <v>597.45085553000001</v>
      </c>
      <c r="O184" s="9">
        <v>1078.7049841199998</v>
      </c>
      <c r="P184" s="12">
        <v>0</v>
      </c>
      <c r="Q184" s="19">
        <v>1676.15583965</v>
      </c>
      <c r="R184" s="9">
        <v>5.1114500000000005</v>
      </c>
      <c r="S184" s="9">
        <v>0.39156149000000023</v>
      </c>
      <c r="T184" s="9">
        <v>97.738596099999967</v>
      </c>
      <c r="U184" s="28">
        <v>-17.963083735370365</v>
      </c>
      <c r="V184" s="10"/>
      <c r="W184" s="10"/>
      <c r="X184" s="10"/>
    </row>
    <row r="185" spans="1:24" s="7" customFormat="1" ht="18" customHeight="1" x14ac:dyDescent="0.25">
      <c r="A185" s="34">
        <v>41944</v>
      </c>
      <c r="B185" s="9">
        <v>1809.1742911821375</v>
      </c>
      <c r="C185" s="9">
        <v>192.99499301835439</v>
      </c>
      <c r="D185" s="19">
        <v>1616.1792981637832</v>
      </c>
      <c r="E185" s="24">
        <v>119.02939907</v>
      </c>
      <c r="F185" s="9">
        <v>116.04025295999979</v>
      </c>
      <c r="G185" s="9">
        <v>30.397345119999997</v>
      </c>
      <c r="H185" s="19">
        <v>85.642907839999793</v>
      </c>
      <c r="I185" s="9">
        <v>0</v>
      </c>
      <c r="J185" s="9">
        <v>0</v>
      </c>
      <c r="K185" s="9">
        <v>-7.0000000000000005E-8</v>
      </c>
      <c r="L185" s="9">
        <v>2.2996737900000004</v>
      </c>
      <c r="M185" s="19">
        <v>2.2996737200000004</v>
      </c>
      <c r="N185" s="12">
        <v>592.3464869799999</v>
      </c>
      <c r="O185" s="9">
        <v>1146.9241429399999</v>
      </c>
      <c r="P185" s="12">
        <v>0</v>
      </c>
      <c r="Q185" s="19">
        <v>1739.2706299199999</v>
      </c>
      <c r="R185" s="9">
        <v>4.1542000000000003</v>
      </c>
      <c r="S185" s="9">
        <v>0.39253988000000023</v>
      </c>
      <c r="T185" s="9">
        <v>97.426571929999938</v>
      </c>
      <c r="U185" s="28">
        <v>-18.092662936216819</v>
      </c>
      <c r="V185" s="10"/>
      <c r="W185" s="10"/>
      <c r="X185" s="10"/>
    </row>
    <row r="186" spans="1:24" s="7" customFormat="1" ht="18" customHeight="1" x14ac:dyDescent="0.25">
      <c r="A186" s="34">
        <v>41974</v>
      </c>
      <c r="B186" s="9">
        <v>1847.6811830596553</v>
      </c>
      <c r="C186" s="9">
        <v>194.14153675315117</v>
      </c>
      <c r="D186" s="19">
        <v>1653.539646306504</v>
      </c>
      <c r="E186" s="24">
        <v>97.513107759999997</v>
      </c>
      <c r="F186" s="9">
        <v>98.997770800000012</v>
      </c>
      <c r="G186" s="9">
        <v>40.520317769999998</v>
      </c>
      <c r="H186" s="19">
        <v>58.477453030000014</v>
      </c>
      <c r="I186" s="9">
        <v>0</v>
      </c>
      <c r="J186" s="9">
        <v>0</v>
      </c>
      <c r="K186" s="9">
        <v>0</v>
      </c>
      <c r="L186" s="9">
        <v>1.6667251199999999</v>
      </c>
      <c r="M186" s="19">
        <v>1.6667251199999999</v>
      </c>
      <c r="N186" s="12">
        <v>640.61119624000003</v>
      </c>
      <c r="O186" s="9">
        <v>1097.3035257500001</v>
      </c>
      <c r="P186" s="12">
        <v>0</v>
      </c>
      <c r="Q186" s="19">
        <v>1737.9147219900001</v>
      </c>
      <c r="R186" s="9">
        <v>0</v>
      </c>
      <c r="S186" s="9">
        <v>0.39454965000000003</v>
      </c>
      <c r="T186" s="9">
        <v>90.654389740000028</v>
      </c>
      <c r="U186" s="28">
        <v>-17.766729163495949</v>
      </c>
      <c r="V186" s="10"/>
      <c r="W186" s="10"/>
      <c r="X186" s="10"/>
    </row>
    <row r="187" spans="1:24" s="7" customFormat="1" ht="18" customHeight="1" x14ac:dyDescent="0.25">
      <c r="A187" s="60">
        <v>42005</v>
      </c>
      <c r="B187" s="9">
        <v>1886.1648090810436</v>
      </c>
      <c r="C187" s="9">
        <v>195.5736355557421</v>
      </c>
      <c r="D187" s="19">
        <v>1690.5911735253014</v>
      </c>
      <c r="E187" s="24">
        <v>97.510396409999984</v>
      </c>
      <c r="F187" s="9">
        <v>110.59138914999978</v>
      </c>
      <c r="G187" s="9">
        <v>41.244197920000012</v>
      </c>
      <c r="H187" s="19">
        <v>69.347191229999765</v>
      </c>
      <c r="I187" s="9">
        <v>0</v>
      </c>
      <c r="J187" s="9">
        <v>0</v>
      </c>
      <c r="K187" s="9">
        <v>0</v>
      </c>
      <c r="L187" s="9">
        <v>1.68863177</v>
      </c>
      <c r="M187" s="19">
        <v>1.68863177</v>
      </c>
      <c r="N187" s="12">
        <v>604.47708493999994</v>
      </c>
      <c r="O187" s="9">
        <v>1182.9436711899998</v>
      </c>
      <c r="P187" s="12">
        <v>0</v>
      </c>
      <c r="Q187" s="19">
        <v>1787.4207561299997</v>
      </c>
      <c r="R187" s="9">
        <v>0</v>
      </c>
      <c r="S187" s="9">
        <v>0.3945496500000002</v>
      </c>
      <c r="T187" s="9">
        <v>89.259588589999993</v>
      </c>
      <c r="U187" s="28">
        <v>-17.937501434698572</v>
      </c>
      <c r="V187" s="10"/>
      <c r="W187" s="10"/>
      <c r="X187" s="10"/>
    </row>
    <row r="188" spans="1:24" s="7" customFormat="1" ht="18" customHeight="1" x14ac:dyDescent="0.25">
      <c r="A188" s="34">
        <v>42036</v>
      </c>
      <c r="B188" s="9">
        <v>1852.5624850045467</v>
      </c>
      <c r="C188" s="9">
        <v>195.08861203776988</v>
      </c>
      <c r="D188" s="19">
        <v>1657.4738729667768</v>
      </c>
      <c r="E188" s="24">
        <v>98.949935629999985</v>
      </c>
      <c r="F188" s="9">
        <v>107.57677513999978</v>
      </c>
      <c r="G188" s="9">
        <v>43.231175920000005</v>
      </c>
      <c r="H188" s="19">
        <v>64.34559921999977</v>
      </c>
      <c r="I188" s="9">
        <v>0</v>
      </c>
      <c r="J188" s="9">
        <v>0</v>
      </c>
      <c r="K188" s="9">
        <v>0</v>
      </c>
      <c r="L188" s="9">
        <v>1.86860603</v>
      </c>
      <c r="M188" s="19">
        <v>1.86860603</v>
      </c>
      <c r="N188" s="12">
        <v>592.99401777999992</v>
      </c>
      <c r="O188" s="9">
        <v>1157.57726086</v>
      </c>
      <c r="P188" s="12">
        <v>0</v>
      </c>
      <c r="Q188" s="19">
        <v>1750.5712786399999</v>
      </c>
      <c r="R188" s="9">
        <v>0</v>
      </c>
      <c r="S188" s="9">
        <v>0.39663921000000002</v>
      </c>
      <c r="T188" s="9">
        <v>89.809105229999943</v>
      </c>
      <c r="U188" s="28">
        <v>-18.139009233222989</v>
      </c>
      <c r="V188" s="10"/>
      <c r="W188" s="10"/>
      <c r="X188" s="10"/>
    </row>
    <row r="189" spans="1:24" s="7" customFormat="1" ht="18" customHeight="1" x14ac:dyDescent="0.25">
      <c r="A189" s="34">
        <v>42064</v>
      </c>
      <c r="B189" s="9">
        <v>1783.6385780440348</v>
      </c>
      <c r="C189" s="9">
        <v>192.06133610113781</v>
      </c>
      <c r="D189" s="19">
        <v>1591.577241942897</v>
      </c>
      <c r="E189" s="24">
        <v>100.54820838999999</v>
      </c>
      <c r="F189" s="9">
        <v>97.836677769999795</v>
      </c>
      <c r="G189" s="9">
        <v>47.974613830000003</v>
      </c>
      <c r="H189" s="19">
        <v>49.862063939999793</v>
      </c>
      <c r="I189" s="9">
        <v>0</v>
      </c>
      <c r="J189" s="9">
        <v>0</v>
      </c>
      <c r="K189" s="9">
        <v>0</v>
      </c>
      <c r="L189" s="9">
        <v>2.1905483600000006</v>
      </c>
      <c r="M189" s="19">
        <v>2.1905483600000006</v>
      </c>
      <c r="N189" s="12">
        <v>600.0583826300001</v>
      </c>
      <c r="O189" s="9">
        <v>1072.7419621500001</v>
      </c>
      <c r="P189" s="12">
        <v>0</v>
      </c>
      <c r="Q189" s="19">
        <v>1672.8003447800002</v>
      </c>
      <c r="R189" s="9">
        <v>0.91063749999999999</v>
      </c>
      <c r="S189" s="9">
        <v>0.39720107000000032</v>
      </c>
      <c r="T189" s="9">
        <v>88.561008089999973</v>
      </c>
      <c r="U189" s="28">
        <v>-18.491128807103006</v>
      </c>
      <c r="V189" s="10"/>
      <c r="W189" s="10"/>
      <c r="X189" s="10"/>
    </row>
    <row r="190" spans="1:24" s="7" customFormat="1" ht="18" customHeight="1" x14ac:dyDescent="0.25">
      <c r="A190" s="34">
        <v>42095</v>
      </c>
      <c r="B190" s="9">
        <v>1894.6716324120002</v>
      </c>
      <c r="C190" s="9">
        <v>189.66951204200001</v>
      </c>
      <c r="D190" s="19">
        <v>1705.0021203700003</v>
      </c>
      <c r="E190" s="24">
        <v>101.53699999999999</v>
      </c>
      <c r="F190" s="9">
        <v>98.679000000000002</v>
      </c>
      <c r="G190" s="9">
        <v>19.12</v>
      </c>
      <c r="H190" s="19">
        <v>79.558999999999997</v>
      </c>
      <c r="I190" s="9">
        <v>0</v>
      </c>
      <c r="J190" s="9">
        <v>0</v>
      </c>
      <c r="K190" s="9">
        <v>0</v>
      </c>
      <c r="L190" s="9">
        <v>2.0020000000000002</v>
      </c>
      <c r="M190" s="19">
        <v>2.0020000000000002</v>
      </c>
      <c r="N190" s="12">
        <v>613.36599999999999</v>
      </c>
      <c r="O190" s="9">
        <v>1204.7950000000001</v>
      </c>
      <c r="P190" s="12">
        <v>0</v>
      </c>
      <c r="Q190" s="19">
        <v>1818.1610000000001</v>
      </c>
      <c r="R190" s="9">
        <v>0</v>
      </c>
      <c r="S190" s="9">
        <v>0.39800000000000002</v>
      </c>
      <c r="T190" s="9">
        <v>88.187999999999988</v>
      </c>
      <c r="U190" s="28">
        <v>-18.646879629999837</v>
      </c>
      <c r="V190" s="10"/>
      <c r="W190" s="10"/>
      <c r="X190" s="10"/>
    </row>
    <row r="191" spans="1:24" s="7" customFormat="1" ht="18" customHeight="1" x14ac:dyDescent="0.25">
      <c r="A191" s="34">
        <v>42125</v>
      </c>
      <c r="B191" s="9">
        <v>1929.767269645479</v>
      </c>
      <c r="C191" s="9">
        <v>194.36721186956129</v>
      </c>
      <c r="D191" s="19">
        <v>1735.4000577759177</v>
      </c>
      <c r="E191" s="24">
        <v>102.25987382999999</v>
      </c>
      <c r="F191" s="9">
        <v>97.55322468999978</v>
      </c>
      <c r="G191" s="9">
        <v>16.518436829999999</v>
      </c>
      <c r="H191" s="19">
        <v>81.034787859999781</v>
      </c>
      <c r="I191" s="9">
        <v>0</v>
      </c>
      <c r="J191" s="9">
        <v>0</v>
      </c>
      <c r="K191" s="9">
        <v>0</v>
      </c>
      <c r="L191" s="9">
        <v>1.9231761799999998</v>
      </c>
      <c r="M191" s="19">
        <v>1.9231761799999998</v>
      </c>
      <c r="N191" s="12">
        <v>612.8182729199998</v>
      </c>
      <c r="O191" s="9">
        <v>1238.9743753299999</v>
      </c>
      <c r="P191" s="12">
        <v>0</v>
      </c>
      <c r="Q191" s="19">
        <v>1851.7926482499997</v>
      </c>
      <c r="R191" s="9">
        <v>0</v>
      </c>
      <c r="S191" s="9">
        <v>0.39832605000000026</v>
      </c>
      <c r="T191" s="9">
        <v>87.279481660000101</v>
      </c>
      <c r="U191" s="28">
        <v>-18.852560314082648</v>
      </c>
      <c r="V191" s="10"/>
      <c r="W191" s="10"/>
      <c r="X191" s="10"/>
    </row>
    <row r="192" spans="1:24" s="7" customFormat="1" ht="18" customHeight="1" x14ac:dyDescent="0.25">
      <c r="A192" s="34">
        <v>42156</v>
      </c>
      <c r="B192" s="9">
        <v>2030.3498324352508</v>
      </c>
      <c r="C192" s="9">
        <v>197.19998816374587</v>
      </c>
      <c r="D192" s="19">
        <v>1833.1498442715049</v>
      </c>
      <c r="E192" s="24">
        <v>107.08336308000001</v>
      </c>
      <c r="F192" s="9">
        <v>97.707137139999787</v>
      </c>
      <c r="G192" s="9">
        <v>19.26555428</v>
      </c>
      <c r="H192" s="19">
        <v>78.441582859999784</v>
      </c>
      <c r="I192" s="9">
        <v>0</v>
      </c>
      <c r="J192" s="9">
        <v>0</v>
      </c>
      <c r="K192" s="9">
        <v>0</v>
      </c>
      <c r="L192" s="9">
        <v>1.44975513</v>
      </c>
      <c r="M192" s="19">
        <v>1.44975513</v>
      </c>
      <c r="N192" s="12">
        <v>640.61040503000004</v>
      </c>
      <c r="O192" s="9">
        <v>1299.7831638699997</v>
      </c>
      <c r="P192" s="12">
        <v>0</v>
      </c>
      <c r="Q192" s="19">
        <v>1940.3935688999998</v>
      </c>
      <c r="R192" s="9">
        <v>0</v>
      </c>
      <c r="S192" s="9">
        <v>0.39890206000000034</v>
      </c>
      <c r="T192" s="9">
        <v>85.868874660000017</v>
      </c>
      <c r="U192" s="28">
        <v>-6.5368002784949928</v>
      </c>
      <c r="V192" s="10"/>
      <c r="W192" s="10"/>
      <c r="X192" s="10"/>
    </row>
    <row r="193" spans="1:24" s="7" customFormat="1" ht="18" customHeight="1" x14ac:dyDescent="0.25">
      <c r="A193" s="34">
        <v>42186</v>
      </c>
      <c r="B193" s="9">
        <v>2049.5487639671874</v>
      </c>
      <c r="C193" s="9">
        <v>200.83965898922088</v>
      </c>
      <c r="D193" s="19">
        <v>1848.7091049779665</v>
      </c>
      <c r="E193" s="24">
        <v>108.31382454999999</v>
      </c>
      <c r="F193" s="9">
        <v>96.519595699999797</v>
      </c>
      <c r="G193" s="9">
        <v>22.420300990000001</v>
      </c>
      <c r="H193" s="19">
        <v>74.099294709999796</v>
      </c>
      <c r="I193" s="9">
        <v>0</v>
      </c>
      <c r="J193" s="9">
        <v>0</v>
      </c>
      <c r="K193" s="9">
        <v>0</v>
      </c>
      <c r="L193" s="9">
        <v>1.4913005699999999</v>
      </c>
      <c r="M193" s="19">
        <v>1.4913005699999999</v>
      </c>
      <c r="N193" s="12">
        <v>644.42137753999987</v>
      </c>
      <c r="O193" s="9">
        <v>1321.74462511</v>
      </c>
      <c r="P193" s="12">
        <v>0</v>
      </c>
      <c r="Q193" s="19">
        <v>1966.1660026499999</v>
      </c>
      <c r="R193" s="9">
        <v>0</v>
      </c>
      <c r="S193" s="9">
        <v>0.39973620000000037</v>
      </c>
      <c r="T193" s="9">
        <v>85.358889360000092</v>
      </c>
      <c r="U193" s="28">
        <v>-19.311103402033748</v>
      </c>
      <c r="V193" s="10"/>
      <c r="W193" s="10"/>
      <c r="X193" s="10"/>
    </row>
    <row r="194" spans="1:24" s="7" customFormat="1" ht="18" customHeight="1" x14ac:dyDescent="0.25">
      <c r="A194" s="34">
        <v>42217</v>
      </c>
      <c r="B194" s="9">
        <v>2026.8290164052546</v>
      </c>
      <c r="C194" s="9">
        <v>204.25198987379881</v>
      </c>
      <c r="D194" s="19">
        <v>1822.5770265314559</v>
      </c>
      <c r="E194" s="24">
        <v>106.57863565</v>
      </c>
      <c r="F194" s="9">
        <v>95.977105609999782</v>
      </c>
      <c r="G194" s="9">
        <v>25.656331779999999</v>
      </c>
      <c r="H194" s="19">
        <v>70.32077382999978</v>
      </c>
      <c r="I194" s="9">
        <v>0</v>
      </c>
      <c r="J194" s="9">
        <v>0</v>
      </c>
      <c r="K194" s="9">
        <v>0</v>
      </c>
      <c r="L194" s="9">
        <v>1.52575788</v>
      </c>
      <c r="M194" s="19">
        <v>1.52575788</v>
      </c>
      <c r="N194" s="12">
        <v>656.98230268999987</v>
      </c>
      <c r="O194" s="9">
        <v>1278.7399055699998</v>
      </c>
      <c r="P194" s="12">
        <v>0</v>
      </c>
      <c r="Q194" s="19">
        <v>1935.7222082599997</v>
      </c>
      <c r="R194" s="9">
        <v>0</v>
      </c>
      <c r="S194" s="9">
        <v>0.40053313000000046</v>
      </c>
      <c r="T194" s="9">
        <v>84.166794040000056</v>
      </c>
      <c r="U194" s="28">
        <v>-19.28734153854424</v>
      </c>
      <c r="V194" s="10"/>
      <c r="W194" s="10"/>
      <c r="X194" s="10"/>
    </row>
    <row r="195" spans="1:24" s="7" customFormat="1" ht="18" customHeight="1" x14ac:dyDescent="0.25">
      <c r="A195" s="34">
        <v>42248</v>
      </c>
      <c r="B195" s="9">
        <v>2079.9339179736644</v>
      </c>
      <c r="C195" s="9">
        <v>205.74584300029079</v>
      </c>
      <c r="D195" s="19">
        <v>1874.1880749733737</v>
      </c>
      <c r="E195" s="24">
        <v>105.46342887</v>
      </c>
      <c r="F195" s="9">
        <v>95.452747119999799</v>
      </c>
      <c r="G195" s="9">
        <v>27.010955989997548</v>
      </c>
      <c r="H195" s="19">
        <v>68.441791130002258</v>
      </c>
      <c r="I195" s="9">
        <v>3.5214539617633991E-19</v>
      </c>
      <c r="J195" s="9">
        <v>0</v>
      </c>
      <c r="K195" s="9">
        <v>6.984919309616089E-16</v>
      </c>
      <c r="L195" s="9">
        <v>1.588508879999988</v>
      </c>
      <c r="M195" s="19">
        <v>1.5885088799999887</v>
      </c>
      <c r="N195" s="12">
        <v>666.60355425</v>
      </c>
      <c r="O195" s="9">
        <v>1320.8755790699997</v>
      </c>
      <c r="P195" s="12">
        <v>0</v>
      </c>
      <c r="Q195" s="19">
        <v>1987.4791333199996</v>
      </c>
      <c r="R195" s="9">
        <v>-3.7252902984619144E-14</v>
      </c>
      <c r="S195" s="9">
        <v>0.40127024999985134</v>
      </c>
      <c r="T195" s="9">
        <v>81.528070769999999</v>
      </c>
      <c r="U195" s="28">
        <v>-19.726570626626415</v>
      </c>
      <c r="V195" s="10"/>
      <c r="W195" s="10"/>
      <c r="X195" s="10"/>
    </row>
    <row r="196" spans="1:24" s="7" customFormat="1" ht="18" customHeight="1" x14ac:dyDescent="0.25">
      <c r="A196" s="34">
        <v>42278</v>
      </c>
      <c r="B196" s="9">
        <v>2017.9155906424</v>
      </c>
      <c r="C196" s="9">
        <v>202.66501199937406</v>
      </c>
      <c r="D196" s="19">
        <v>1815.2505786430261</v>
      </c>
      <c r="E196" s="24">
        <v>103.61898511</v>
      </c>
      <c r="F196" s="9">
        <v>95.993629639999781</v>
      </c>
      <c r="G196" s="9">
        <v>26.621211270000003</v>
      </c>
      <c r="H196" s="19">
        <v>69.372418369999778</v>
      </c>
      <c r="I196" s="9">
        <v>0</v>
      </c>
      <c r="J196" s="9">
        <v>0</v>
      </c>
      <c r="K196" s="9">
        <v>0</v>
      </c>
      <c r="L196" s="9">
        <v>1.6724089999999998</v>
      </c>
      <c r="M196" s="19">
        <v>1.6724089999999998</v>
      </c>
      <c r="N196" s="12">
        <v>673.23488177999991</v>
      </c>
      <c r="O196" s="9">
        <v>1251.0977033499998</v>
      </c>
      <c r="P196" s="12">
        <v>0</v>
      </c>
      <c r="Q196" s="19">
        <v>1924.3325851299996</v>
      </c>
      <c r="R196" s="9">
        <v>0</v>
      </c>
      <c r="S196" s="9">
        <v>0.40185994000000047</v>
      </c>
      <c r="T196" s="9">
        <v>84.332622970000045</v>
      </c>
      <c r="U196" s="28">
        <v>-19.152676916974119</v>
      </c>
      <c r="V196" s="10"/>
      <c r="W196" s="10"/>
      <c r="X196" s="10"/>
    </row>
    <row r="197" spans="1:24" s="7" customFormat="1" ht="18" customHeight="1" x14ac:dyDescent="0.25">
      <c r="A197" s="34">
        <v>42309</v>
      </c>
      <c r="B197" s="9">
        <v>1998.8971917644351</v>
      </c>
      <c r="C197" s="9">
        <v>199.68672910488013</v>
      </c>
      <c r="D197" s="19">
        <v>1799.2104626595549</v>
      </c>
      <c r="E197" s="24">
        <v>103.40064796</v>
      </c>
      <c r="F197" s="9">
        <v>95.470136239999803</v>
      </c>
      <c r="G197" s="9">
        <v>30.273511270000004</v>
      </c>
      <c r="H197" s="19">
        <v>65.196624969999803</v>
      </c>
      <c r="I197" s="9">
        <v>0</v>
      </c>
      <c r="J197" s="9">
        <v>0</v>
      </c>
      <c r="K197" s="9">
        <v>0</v>
      </c>
      <c r="L197" s="9">
        <v>1.7057905600000001</v>
      </c>
      <c r="M197" s="19">
        <v>1.7057905600000001</v>
      </c>
      <c r="N197" s="12">
        <v>695.42277088999992</v>
      </c>
      <c r="O197" s="9">
        <v>1210.7496350200001</v>
      </c>
      <c r="P197" s="12">
        <v>0</v>
      </c>
      <c r="Q197" s="19">
        <v>1906.1724059100002</v>
      </c>
      <c r="R197" s="9">
        <v>0</v>
      </c>
      <c r="S197" s="9">
        <v>0.40254436000000043</v>
      </c>
      <c r="T197" s="9">
        <v>81.547662420000066</v>
      </c>
      <c r="U197" s="28">
        <v>-18.6090865404448</v>
      </c>
      <c r="V197" s="10"/>
      <c r="W197" s="10"/>
      <c r="X197" s="10"/>
    </row>
    <row r="198" spans="1:24" s="7" customFormat="1" ht="18" customHeight="1" x14ac:dyDescent="0.25">
      <c r="A198" s="34">
        <v>42339</v>
      </c>
      <c r="B198" s="9">
        <v>1972.922691873963</v>
      </c>
      <c r="C198" s="9">
        <v>199.80187921387164</v>
      </c>
      <c r="D198" s="19">
        <v>1773.1208126600914</v>
      </c>
      <c r="E198" s="24">
        <v>92.17153153000001</v>
      </c>
      <c r="F198" s="9">
        <v>94.223245429999793</v>
      </c>
      <c r="G198" s="9">
        <v>36.006344740000003</v>
      </c>
      <c r="H198" s="19">
        <v>58.21690068999979</v>
      </c>
      <c r="I198" s="9">
        <v>0</v>
      </c>
      <c r="J198" s="9">
        <v>0</v>
      </c>
      <c r="K198" s="9">
        <v>0</v>
      </c>
      <c r="L198" s="9">
        <v>1.2558873699999999</v>
      </c>
      <c r="M198" s="19">
        <v>1.2558873699999999</v>
      </c>
      <c r="N198" s="12">
        <v>732.03660731000002</v>
      </c>
      <c r="O198" s="9">
        <v>1151.3679467300003</v>
      </c>
      <c r="P198" s="12">
        <v>0</v>
      </c>
      <c r="Q198" s="19">
        <v>1883.4045540400002</v>
      </c>
      <c r="R198" s="9">
        <v>9.2243320000000004E-2</v>
      </c>
      <c r="S198" s="9">
        <v>0.40302135</v>
      </c>
      <c r="T198" s="9">
        <v>86.218548469999988</v>
      </c>
      <c r="U198" s="28">
        <v>-46.421750179908685</v>
      </c>
      <c r="V198" s="10"/>
      <c r="W198" s="10"/>
      <c r="X198" s="10"/>
    </row>
    <row r="199" spans="1:24" s="7" customFormat="1" ht="18" customHeight="1" x14ac:dyDescent="0.25">
      <c r="A199" s="60">
        <v>42370</v>
      </c>
      <c r="B199" s="9">
        <v>2038.4431519152345</v>
      </c>
      <c r="C199" s="9">
        <v>201.55336706343616</v>
      </c>
      <c r="D199" s="19">
        <v>1836.8897848517984</v>
      </c>
      <c r="E199" s="24">
        <v>92.816442100000003</v>
      </c>
      <c r="F199" s="9">
        <v>94.179355149999807</v>
      </c>
      <c r="G199" s="9">
        <v>40.030588880000003</v>
      </c>
      <c r="H199" s="19">
        <v>54.148766269999804</v>
      </c>
      <c r="I199" s="9">
        <v>0</v>
      </c>
      <c r="J199" s="9">
        <v>0</v>
      </c>
      <c r="K199" s="9">
        <v>0</v>
      </c>
      <c r="L199" s="9">
        <v>1.3262109</v>
      </c>
      <c r="M199" s="19">
        <v>1.3262109</v>
      </c>
      <c r="N199" s="12">
        <v>703.19464591999997</v>
      </c>
      <c r="O199" s="9">
        <v>1242.9271830600001</v>
      </c>
      <c r="P199" s="12">
        <v>0</v>
      </c>
      <c r="Q199" s="19">
        <v>1946.1218289799999</v>
      </c>
      <c r="R199" s="9">
        <v>9.2243320000000004E-2</v>
      </c>
      <c r="S199" s="9">
        <v>0.49344553999999996</v>
      </c>
      <c r="T199" s="9">
        <v>86.575873830000006</v>
      </c>
      <c r="U199" s="28">
        <v>-48.10218754820167</v>
      </c>
      <c r="V199" s="10"/>
      <c r="W199" s="10"/>
      <c r="X199" s="10"/>
    </row>
    <row r="200" spans="1:24" s="7" customFormat="1" ht="18" customHeight="1" x14ac:dyDescent="0.25">
      <c r="A200" s="34">
        <v>42401</v>
      </c>
      <c r="B200" s="9">
        <v>2044.3048066119427</v>
      </c>
      <c r="C200" s="9">
        <v>200.37038282515078</v>
      </c>
      <c r="D200" s="19">
        <v>1843.934423786792</v>
      </c>
      <c r="E200" s="24">
        <v>94.072852690000005</v>
      </c>
      <c r="F200" s="9">
        <v>93.573015149999804</v>
      </c>
      <c r="G200" s="9">
        <v>40.188187130000003</v>
      </c>
      <c r="H200" s="19">
        <v>53.384828019999802</v>
      </c>
      <c r="I200" s="9">
        <v>0</v>
      </c>
      <c r="J200" s="9">
        <v>0</v>
      </c>
      <c r="K200" s="9">
        <v>0</v>
      </c>
      <c r="L200" s="9">
        <v>1.37053409</v>
      </c>
      <c r="M200" s="19">
        <v>1.37053409</v>
      </c>
      <c r="N200" s="12">
        <v>693.15360358999999</v>
      </c>
      <c r="O200" s="9">
        <v>1260.78589147</v>
      </c>
      <c r="P200" s="12">
        <v>0</v>
      </c>
      <c r="Q200" s="19">
        <v>1953.9394950599999</v>
      </c>
      <c r="R200" s="9">
        <v>6.8954650000000006E-2</v>
      </c>
      <c r="S200" s="9">
        <v>0.49463801000000046</v>
      </c>
      <c r="T200" s="9">
        <v>86.036041439999991</v>
      </c>
      <c r="U200" s="28">
        <v>-47.776490573208086</v>
      </c>
      <c r="V200" s="10"/>
      <c r="W200" s="10"/>
      <c r="X200" s="10"/>
    </row>
    <row r="201" spans="1:24" s="7" customFormat="1" ht="18" customHeight="1" x14ac:dyDescent="0.25">
      <c r="A201" s="34">
        <v>42430</v>
      </c>
      <c r="B201" s="9">
        <v>2035.8722802748364</v>
      </c>
      <c r="C201" s="9">
        <v>203.55607429945434</v>
      </c>
      <c r="D201" s="19">
        <v>1832.316205975382</v>
      </c>
      <c r="E201" s="24">
        <v>94.103968330000001</v>
      </c>
      <c r="F201" s="9">
        <v>93.1898138399998</v>
      </c>
      <c r="G201" s="9">
        <v>11.60122001</v>
      </c>
      <c r="H201" s="19">
        <v>81.588593829999795</v>
      </c>
      <c r="I201" s="9">
        <v>0</v>
      </c>
      <c r="J201" s="9">
        <v>0</v>
      </c>
      <c r="K201" s="9">
        <v>0</v>
      </c>
      <c r="L201" s="9">
        <v>1.5216054799999998</v>
      </c>
      <c r="M201" s="19">
        <v>1.5216054799999998</v>
      </c>
      <c r="N201" s="12">
        <v>744.04769020999993</v>
      </c>
      <c r="O201" s="9">
        <v>1225.3475780299998</v>
      </c>
      <c r="P201" s="12">
        <v>0</v>
      </c>
      <c r="Q201" s="19">
        <v>1969.3952682399997</v>
      </c>
      <c r="R201" s="9">
        <v>0.71612151999999996</v>
      </c>
      <c r="S201" s="9">
        <v>0.54541099000000004</v>
      </c>
      <c r="T201" s="9">
        <v>86.332607490000001</v>
      </c>
      <c r="U201" s="28">
        <v>-47.459034624618056</v>
      </c>
      <c r="V201" s="10"/>
      <c r="W201" s="10"/>
      <c r="X201" s="10"/>
    </row>
    <row r="202" spans="1:24" s="7" customFormat="1" ht="18" customHeight="1" x14ac:dyDescent="0.25">
      <c r="A202" s="34">
        <v>42461</v>
      </c>
      <c r="B202" s="9">
        <v>1998.3258459355704</v>
      </c>
      <c r="C202" s="9">
        <v>223.62042786026558</v>
      </c>
      <c r="D202" s="19">
        <v>1774.7054180753048</v>
      </c>
      <c r="E202" s="24">
        <v>94.423087949999996</v>
      </c>
      <c r="F202" s="9">
        <v>93.8028434</v>
      </c>
      <c r="G202" s="9">
        <v>11.757078985</v>
      </c>
      <c r="H202" s="19">
        <v>82.045764415000008</v>
      </c>
      <c r="I202" s="9">
        <v>0</v>
      </c>
      <c r="J202" s="9">
        <v>0</v>
      </c>
      <c r="K202" s="9">
        <v>0</v>
      </c>
      <c r="L202" s="9">
        <v>1.5911715799999999</v>
      </c>
      <c r="M202" s="19">
        <v>1.5911715799999999</v>
      </c>
      <c r="N202" s="12">
        <v>760.40091398000004</v>
      </c>
      <c r="O202" s="9">
        <v>1177.1062920100001</v>
      </c>
      <c r="P202" s="12">
        <v>0</v>
      </c>
      <c r="Q202" s="19">
        <v>1937.5072059900001</v>
      </c>
      <c r="R202" s="9">
        <v>0.13832096999999999</v>
      </c>
      <c r="S202" s="9">
        <v>0.55738173999999996</v>
      </c>
      <c r="T202" s="9">
        <v>85.627171950000033</v>
      </c>
      <c r="U202" s="28">
        <v>-71.064638634694873</v>
      </c>
      <c r="V202" s="10"/>
      <c r="W202" s="10"/>
      <c r="X202" s="10"/>
    </row>
    <row r="203" spans="1:24" s="7" customFormat="1" ht="18" customHeight="1" x14ac:dyDescent="0.25">
      <c r="A203" s="34">
        <v>42491</v>
      </c>
      <c r="B203" s="9">
        <v>2028.6090432923911</v>
      </c>
      <c r="C203" s="9">
        <v>206.10302586633179</v>
      </c>
      <c r="D203" s="19">
        <v>1822.5060174260593</v>
      </c>
      <c r="E203" s="24">
        <v>95.755982029999998</v>
      </c>
      <c r="F203" s="9">
        <v>108.1713442399998</v>
      </c>
      <c r="G203" s="9">
        <v>13.785695499999999</v>
      </c>
      <c r="H203" s="19">
        <v>94.385648739999795</v>
      </c>
      <c r="I203" s="9">
        <v>0</v>
      </c>
      <c r="J203" s="9">
        <v>0</v>
      </c>
      <c r="K203" s="9">
        <v>0</v>
      </c>
      <c r="L203" s="9">
        <v>1.7541491800000002</v>
      </c>
      <c r="M203" s="19">
        <v>1.7541491800000002</v>
      </c>
      <c r="N203" s="12">
        <v>749.76886009999987</v>
      </c>
      <c r="O203" s="9">
        <v>1223.7523309099997</v>
      </c>
      <c r="P203" s="12">
        <v>0</v>
      </c>
      <c r="Q203" s="19">
        <v>1973.5211910099997</v>
      </c>
      <c r="R203" s="9">
        <v>0.61673332999999997</v>
      </c>
      <c r="S203" s="9">
        <v>0.55916712999999996</v>
      </c>
      <c r="T203" s="9">
        <v>88.020984840000025</v>
      </c>
      <c r="U203" s="28">
        <v>-48.31627893394068</v>
      </c>
      <c r="V203" s="10"/>
      <c r="W203" s="10"/>
      <c r="X203" s="10"/>
    </row>
    <row r="204" spans="1:24" s="7" customFormat="1" ht="18" customHeight="1" x14ac:dyDescent="0.25">
      <c r="A204" s="34">
        <v>42522</v>
      </c>
      <c r="B204" s="9">
        <v>2000.979787778025</v>
      </c>
      <c r="C204" s="9">
        <v>199.31642758480254</v>
      </c>
      <c r="D204" s="19">
        <v>1801.6633601932224</v>
      </c>
      <c r="E204" s="24">
        <v>95.02631873</v>
      </c>
      <c r="F204" s="9">
        <v>97.014638079999784</v>
      </c>
      <c r="G204" s="9">
        <v>15.158835020000001</v>
      </c>
      <c r="H204" s="19">
        <v>81.855803059999786</v>
      </c>
      <c r="I204" s="9">
        <v>0</v>
      </c>
      <c r="J204" s="9">
        <v>0</v>
      </c>
      <c r="K204" s="9">
        <v>0</v>
      </c>
      <c r="L204" s="9">
        <v>1.3365055800000001</v>
      </c>
      <c r="M204" s="19">
        <v>1.3365055800000001</v>
      </c>
      <c r="N204" s="12">
        <v>766.77065331999995</v>
      </c>
      <c r="O204" s="9">
        <v>1170.2225662000001</v>
      </c>
      <c r="P204" s="12">
        <v>0</v>
      </c>
      <c r="Q204" s="19">
        <v>1936.9932195199999</v>
      </c>
      <c r="R204" s="9">
        <v>0.39652327000000004</v>
      </c>
      <c r="S204" s="9">
        <v>0.56134114000000002</v>
      </c>
      <c r="T204" s="9">
        <v>89.855825999999993</v>
      </c>
      <c r="U204" s="28">
        <v>-47.924922366777572</v>
      </c>
      <c r="V204" s="10"/>
      <c r="W204" s="10"/>
      <c r="X204" s="10"/>
    </row>
    <row r="205" spans="1:24" s="7" customFormat="1" ht="18" customHeight="1" x14ac:dyDescent="0.25">
      <c r="A205" s="34">
        <v>42552</v>
      </c>
      <c r="B205" s="9">
        <v>2008.1364024958768</v>
      </c>
      <c r="C205" s="9">
        <v>194.16909964748791</v>
      </c>
      <c r="D205" s="19">
        <v>1813.967302848389</v>
      </c>
      <c r="E205" s="24">
        <v>95.824853919999995</v>
      </c>
      <c r="F205" s="9">
        <v>93.514995539999788</v>
      </c>
      <c r="G205" s="9">
        <v>31.69871711</v>
      </c>
      <c r="H205" s="19">
        <v>61.816278429999784</v>
      </c>
      <c r="I205" s="9">
        <v>0</v>
      </c>
      <c r="J205" s="9">
        <v>0</v>
      </c>
      <c r="K205" s="9">
        <v>0</v>
      </c>
      <c r="L205" s="9">
        <v>1.3687361999999998</v>
      </c>
      <c r="M205" s="19">
        <v>1.3687361999999998</v>
      </c>
      <c r="N205" s="12">
        <v>750.53638625999997</v>
      </c>
      <c r="O205" s="9">
        <v>1179.0292332200002</v>
      </c>
      <c r="P205" s="12">
        <v>0</v>
      </c>
      <c r="Q205" s="19">
        <v>1929.5656194800001</v>
      </c>
      <c r="R205" s="9">
        <v>9.4389820000000013E-2</v>
      </c>
      <c r="S205" s="9">
        <v>0.56217493000000007</v>
      </c>
      <c r="T205" s="9">
        <v>89.40057456000001</v>
      </c>
      <c r="U205" s="28">
        <v>-46.645587391610725</v>
      </c>
      <c r="V205" s="10"/>
      <c r="W205" s="10"/>
      <c r="X205" s="10"/>
    </row>
    <row r="206" spans="1:24" s="7" customFormat="1" ht="18" customHeight="1" x14ac:dyDescent="0.25">
      <c r="A206" s="34">
        <v>42583</v>
      </c>
      <c r="B206" s="9">
        <v>1930.0529443472901</v>
      </c>
      <c r="C206" s="9">
        <v>193.87945772860911</v>
      </c>
      <c r="D206" s="19">
        <v>1736.173486618681</v>
      </c>
      <c r="E206" s="24">
        <v>95.942435929999988</v>
      </c>
      <c r="F206" s="9">
        <v>102.80054536999978</v>
      </c>
      <c r="G206" s="9">
        <v>21.579931820000002</v>
      </c>
      <c r="H206" s="19">
        <v>81.220613549999783</v>
      </c>
      <c r="I206" s="9">
        <v>0</v>
      </c>
      <c r="J206" s="9">
        <v>0</v>
      </c>
      <c r="K206" s="9">
        <v>0</v>
      </c>
      <c r="L206" s="9">
        <v>1.61155498</v>
      </c>
      <c r="M206" s="19">
        <v>1.61155498</v>
      </c>
      <c r="N206" s="12">
        <v>760.38571209999998</v>
      </c>
      <c r="O206" s="9">
        <v>1107.05100584</v>
      </c>
      <c r="P206" s="12">
        <v>0</v>
      </c>
      <c r="Q206" s="19">
        <v>1867.4367179400001</v>
      </c>
      <c r="R206" s="9">
        <v>5.1009604800000004</v>
      </c>
      <c r="S206" s="9">
        <v>0.59518567</v>
      </c>
      <c r="T206" s="9">
        <v>88.835661810000005</v>
      </c>
      <c r="U206" s="28">
        <v>-47.020434821319114</v>
      </c>
      <c r="V206" s="10"/>
      <c r="W206" s="10"/>
      <c r="X206" s="10"/>
    </row>
    <row r="207" spans="1:24" s="7" customFormat="1" ht="18" customHeight="1" x14ac:dyDescent="0.25">
      <c r="A207" s="34">
        <v>42614</v>
      </c>
      <c r="B207" s="9">
        <v>1926.074406416154</v>
      </c>
      <c r="C207" s="9">
        <v>192.83755135123081</v>
      </c>
      <c r="D207" s="19">
        <v>1733.2368550649232</v>
      </c>
      <c r="E207" s="24">
        <v>96.837982509999989</v>
      </c>
      <c r="F207" s="9">
        <v>90.62568843999999</v>
      </c>
      <c r="G207" s="9">
        <v>31.266628630000007</v>
      </c>
      <c r="H207" s="19">
        <v>59.359059809999984</v>
      </c>
      <c r="I207" s="9">
        <v>0</v>
      </c>
      <c r="J207" s="9">
        <v>0</v>
      </c>
      <c r="K207" s="9">
        <v>0</v>
      </c>
      <c r="L207" s="9">
        <v>1.7921486200000001</v>
      </c>
      <c r="M207" s="19">
        <v>1.7921486200000001</v>
      </c>
      <c r="N207" s="12">
        <v>746.48692440999992</v>
      </c>
      <c r="O207" s="9">
        <v>1104.98211133</v>
      </c>
      <c r="P207" s="12">
        <v>0</v>
      </c>
      <c r="Q207" s="19">
        <v>1851.46903574</v>
      </c>
      <c r="R207" s="9">
        <v>0.65401041999999998</v>
      </c>
      <c r="S207" s="9">
        <v>0.56362473999999996</v>
      </c>
      <c r="T207" s="9">
        <v>88.409921910000037</v>
      </c>
      <c r="U207" s="28">
        <v>-49.87054680507692</v>
      </c>
      <c r="V207" s="10"/>
      <c r="W207" s="10"/>
      <c r="X207" s="10"/>
    </row>
    <row r="208" spans="1:24" s="7" customFormat="1" ht="18" customHeight="1" x14ac:dyDescent="0.25">
      <c r="A208" s="34">
        <v>42644</v>
      </c>
      <c r="B208" s="9">
        <v>1997.6170659498093</v>
      </c>
      <c r="C208" s="9">
        <v>191.2727500184329</v>
      </c>
      <c r="D208" s="19">
        <v>1806.3443159313765</v>
      </c>
      <c r="E208" s="24">
        <v>96.199488289999991</v>
      </c>
      <c r="F208" s="9">
        <v>90.862692589999781</v>
      </c>
      <c r="G208" s="9">
        <v>9.5697519500000006</v>
      </c>
      <c r="H208" s="19">
        <v>81.292940639999784</v>
      </c>
      <c r="I208" s="9">
        <v>0</v>
      </c>
      <c r="J208" s="9">
        <v>0</v>
      </c>
      <c r="K208" s="9">
        <v>0</v>
      </c>
      <c r="L208" s="9">
        <v>1.8752472100000002</v>
      </c>
      <c r="M208" s="19">
        <v>1.8752472100000002</v>
      </c>
      <c r="N208" s="12">
        <v>754.08396141000003</v>
      </c>
      <c r="O208" s="9">
        <v>1194.7829325600001</v>
      </c>
      <c r="P208" s="12">
        <v>0</v>
      </c>
      <c r="Q208" s="19">
        <v>1948.8668939700001</v>
      </c>
      <c r="R208" s="9">
        <v>6.2414470000000034E-2</v>
      </c>
      <c r="S208" s="9">
        <v>0.56503236000000001</v>
      </c>
      <c r="T208" s="9">
        <v>85.557410190000112</v>
      </c>
      <c r="U208" s="28">
        <v>-49.339868858623767</v>
      </c>
      <c r="V208" s="10"/>
      <c r="W208" s="10"/>
      <c r="X208" s="10"/>
    </row>
    <row r="209" spans="1:24" s="7" customFormat="1" ht="18" customHeight="1" x14ac:dyDescent="0.25">
      <c r="A209" s="34">
        <v>42675</v>
      </c>
      <c r="B209" s="9">
        <v>1915.3090028556812</v>
      </c>
      <c r="C209" s="9">
        <v>189.81042161587882</v>
      </c>
      <c r="D209" s="19">
        <v>1725.4985812398024</v>
      </c>
      <c r="E209" s="24">
        <v>96.871715569999992</v>
      </c>
      <c r="F209" s="9">
        <v>91.404972709999782</v>
      </c>
      <c r="G209" s="9">
        <v>12.484406640000001</v>
      </c>
      <c r="H209" s="19">
        <v>78.920566069999779</v>
      </c>
      <c r="I209" s="9">
        <v>0</v>
      </c>
      <c r="J209" s="9">
        <v>0</v>
      </c>
      <c r="K209" s="9">
        <v>0</v>
      </c>
      <c r="L209" s="9">
        <v>1.9306333199999999</v>
      </c>
      <c r="M209" s="19">
        <v>1.9306333199999999</v>
      </c>
      <c r="N209" s="12">
        <v>753.05122166000001</v>
      </c>
      <c r="O209" s="9">
        <v>1117.9728640400003</v>
      </c>
      <c r="P209" s="12">
        <v>0</v>
      </c>
      <c r="Q209" s="19">
        <v>1871.0240857000003</v>
      </c>
      <c r="R209" s="9">
        <v>0.16113935000000001</v>
      </c>
      <c r="S209" s="9">
        <v>0.56503236000000001</v>
      </c>
      <c r="T209" s="9">
        <v>82.2567558800001</v>
      </c>
      <c r="U209" s="28">
        <v>-50.785718660197603</v>
      </c>
      <c r="V209" s="10"/>
      <c r="W209" s="10"/>
      <c r="X209" s="10"/>
    </row>
    <row r="210" spans="1:24" s="7" customFormat="1" ht="18" customHeight="1" x14ac:dyDescent="0.25">
      <c r="A210" s="34">
        <v>42705</v>
      </c>
      <c r="B210" s="9">
        <v>1942.2646411218</v>
      </c>
      <c r="C210" s="9">
        <v>193.10776444910007</v>
      </c>
      <c r="D210" s="19">
        <v>1749.1568766726998</v>
      </c>
      <c r="E210" s="24">
        <v>96.742765379999994</v>
      </c>
      <c r="F210" s="9">
        <v>90.31942350999978</v>
      </c>
      <c r="G210" s="9">
        <v>13.844523499999966</v>
      </c>
      <c r="H210" s="19">
        <v>76.474900009999814</v>
      </c>
      <c r="I210" s="9">
        <v>0</v>
      </c>
      <c r="J210" s="9">
        <v>0</v>
      </c>
      <c r="K210" s="9">
        <v>6.984919309616089E-16</v>
      </c>
      <c r="L210" s="9">
        <v>1.5083833399999869</v>
      </c>
      <c r="M210" s="19">
        <v>1.5083833399999875</v>
      </c>
      <c r="N210" s="12">
        <v>780.92227904000003</v>
      </c>
      <c r="O210" s="9">
        <v>1112.3178884799997</v>
      </c>
      <c r="P210" s="12">
        <v>0</v>
      </c>
      <c r="Q210" s="19">
        <v>1893.2401675199999</v>
      </c>
      <c r="R210" s="9">
        <v>6.4413039999962757E-2</v>
      </c>
      <c r="S210" s="9">
        <v>0.56795802999985157</v>
      </c>
      <c r="T210" s="9">
        <v>80.60469272000006</v>
      </c>
      <c r="U210" s="28">
        <v>-50.594599097300097</v>
      </c>
      <c r="V210" s="10"/>
      <c r="W210" s="10"/>
      <c r="X210" s="10"/>
    </row>
    <row r="211" spans="1:24" s="7" customFormat="1" ht="18" customHeight="1" x14ac:dyDescent="0.25">
      <c r="A211" s="60">
        <v>42736</v>
      </c>
      <c r="B211" s="9">
        <v>1939.5971360313142</v>
      </c>
      <c r="C211" s="9">
        <v>190.08687424812487</v>
      </c>
      <c r="D211" s="19">
        <v>1749.5102617831894</v>
      </c>
      <c r="E211" s="24">
        <v>101.48684105</v>
      </c>
      <c r="F211" s="9">
        <v>90.506309139999772</v>
      </c>
      <c r="G211" s="9">
        <v>20.123049359999971</v>
      </c>
      <c r="H211" s="19">
        <v>70.383259779999804</v>
      </c>
      <c r="I211" s="9">
        <v>1.0913936421275139E-17</v>
      </c>
      <c r="J211" s="9">
        <v>0</v>
      </c>
      <c r="K211" s="9">
        <v>3.4924596548080445E-16</v>
      </c>
      <c r="L211" s="9">
        <v>1.748477819999986</v>
      </c>
      <c r="M211" s="19">
        <v>1.7484778199999864</v>
      </c>
      <c r="N211" s="12">
        <v>739.25611974000003</v>
      </c>
      <c r="O211" s="9">
        <v>1151.9390444799999</v>
      </c>
      <c r="P211" s="12">
        <v>0</v>
      </c>
      <c r="Q211" s="19">
        <v>1891.1951642199999</v>
      </c>
      <c r="R211" s="9">
        <v>5.7115699999962855E-2</v>
      </c>
      <c r="S211" s="9">
        <v>0.56887074999985154</v>
      </c>
      <c r="T211" s="9">
        <v>81.501061280000101</v>
      </c>
      <c r="U211" s="28">
        <v>-50.193756336809926</v>
      </c>
      <c r="V211" s="10"/>
      <c r="W211" s="10"/>
      <c r="X211" s="10"/>
    </row>
    <row r="212" spans="1:24" s="7" customFormat="1" ht="18" customHeight="1" x14ac:dyDescent="0.25">
      <c r="A212" s="34">
        <v>42767</v>
      </c>
      <c r="B212" s="9">
        <v>1994.2006774720001</v>
      </c>
      <c r="C212" s="9">
        <v>191.14388807900002</v>
      </c>
      <c r="D212" s="19">
        <v>1803.0567893930001</v>
      </c>
      <c r="E212" s="24">
        <v>95.87092337</v>
      </c>
      <c r="F212" s="9">
        <v>88.328857499999756</v>
      </c>
      <c r="G212" s="9">
        <v>19.982251849999955</v>
      </c>
      <c r="H212" s="19">
        <v>68.346605649999802</v>
      </c>
      <c r="I212" s="9">
        <v>1.0913936421275139E-17</v>
      </c>
      <c r="J212" s="9">
        <v>0</v>
      </c>
      <c r="K212" s="9">
        <v>-5.5367126994276817E-15</v>
      </c>
      <c r="L212" s="9">
        <v>1.7081963099999866</v>
      </c>
      <c r="M212" s="19">
        <v>1.7081963099999811</v>
      </c>
      <c r="N212" s="12">
        <v>723.69014177999998</v>
      </c>
      <c r="O212" s="9">
        <v>1211.4329262899998</v>
      </c>
      <c r="P212" s="12">
        <v>0</v>
      </c>
      <c r="Q212" s="19">
        <v>1935.1230680699998</v>
      </c>
      <c r="R212" s="9">
        <v>6.0801289999962857E-2</v>
      </c>
      <c r="S212" s="9">
        <v>0.56941342999985167</v>
      </c>
      <c r="T212" s="9">
        <v>83.418465760000046</v>
      </c>
      <c r="U212" s="28">
        <v>-50.189710267000088</v>
      </c>
      <c r="V212" s="10"/>
      <c r="W212" s="10"/>
      <c r="X212" s="10"/>
    </row>
    <row r="213" spans="1:24" s="7" customFormat="1" ht="18" customHeight="1" x14ac:dyDescent="0.25">
      <c r="A213" s="34">
        <v>42795</v>
      </c>
      <c r="B213" s="9">
        <v>1996.4644856042246</v>
      </c>
      <c r="C213" s="9">
        <v>193.17111885981075</v>
      </c>
      <c r="D213" s="19">
        <v>1803.2933667444138</v>
      </c>
      <c r="E213" s="24">
        <v>104.41100185000001</v>
      </c>
      <c r="F213" s="9">
        <v>87.663705789999753</v>
      </c>
      <c r="G213" s="9">
        <v>22.630346029999956</v>
      </c>
      <c r="H213" s="19">
        <v>65.033359759999797</v>
      </c>
      <c r="I213" s="9">
        <v>1.0913936421275139E-17</v>
      </c>
      <c r="J213" s="9">
        <v>0</v>
      </c>
      <c r="K213" s="9">
        <v>-5.5367126994276817E-15</v>
      </c>
      <c r="L213" s="9">
        <v>1.5191439699999874</v>
      </c>
      <c r="M213" s="19">
        <v>1.5191439699999818</v>
      </c>
      <c r="N213" s="12">
        <v>727.98842765000006</v>
      </c>
      <c r="O213" s="9">
        <v>1213.3600432699998</v>
      </c>
      <c r="P213" s="12">
        <v>0</v>
      </c>
      <c r="Q213" s="19">
        <v>1941.3484709199997</v>
      </c>
      <c r="R213" s="9">
        <v>0.15366688000000012</v>
      </c>
      <c r="S213" s="9">
        <v>0.56941343000000066</v>
      </c>
      <c r="T213" s="9">
        <v>82.345785590000048</v>
      </c>
      <c r="U213" s="28">
        <v>-50.161032565585735</v>
      </c>
      <c r="V213" s="10"/>
      <c r="W213" s="10"/>
      <c r="X213" s="10"/>
    </row>
    <row r="214" spans="1:24" s="7" customFormat="1" ht="18" customHeight="1" x14ac:dyDescent="0.25">
      <c r="A214" s="34">
        <v>42826</v>
      </c>
      <c r="B214" s="9">
        <v>2083.057429314958</v>
      </c>
      <c r="C214" s="9">
        <v>196.30709338689078</v>
      </c>
      <c r="D214" s="19">
        <v>1886.7503359280672</v>
      </c>
      <c r="E214" s="24">
        <v>104.42277059999999</v>
      </c>
      <c r="F214" s="9">
        <v>88.462535259999768</v>
      </c>
      <c r="G214" s="9">
        <v>24.101076589999948</v>
      </c>
      <c r="H214" s="19">
        <v>64.36145866999982</v>
      </c>
      <c r="I214" s="9">
        <v>0</v>
      </c>
      <c r="J214" s="9">
        <v>0</v>
      </c>
      <c r="K214" s="9">
        <v>-5.5367126994276817E-15</v>
      </c>
      <c r="L214" s="9">
        <v>1.6206939299999872</v>
      </c>
      <c r="M214" s="19">
        <v>1.6206939299999816</v>
      </c>
      <c r="N214" s="12">
        <v>738.79294304999985</v>
      </c>
      <c r="O214" s="9">
        <v>1284.3875435699999</v>
      </c>
      <c r="P214" s="12">
        <v>0</v>
      </c>
      <c r="Q214" s="19">
        <v>2023.1804866199998</v>
      </c>
      <c r="R214" s="9">
        <v>3.4932470000000104E-2</v>
      </c>
      <c r="S214" s="9">
        <v>0.57117176000000058</v>
      </c>
      <c r="T214" s="9">
        <v>83.299884780000056</v>
      </c>
      <c r="U214" s="28">
        <v>-49.931876191932858</v>
      </c>
      <c r="V214" s="10"/>
      <c r="W214" s="10"/>
      <c r="X214" s="10"/>
    </row>
    <row r="215" spans="1:24" s="7" customFormat="1" ht="18" customHeight="1" x14ac:dyDescent="0.25">
      <c r="A215" s="34">
        <v>42856</v>
      </c>
      <c r="B215" s="9">
        <v>2246.9083543366828</v>
      </c>
      <c r="C215" s="9">
        <v>196.79948906605966</v>
      </c>
      <c r="D215" s="19">
        <v>2050.108865270623</v>
      </c>
      <c r="E215" s="24">
        <v>104.72679255</v>
      </c>
      <c r="F215" s="9">
        <v>86.608363079999791</v>
      </c>
      <c r="G215" s="9">
        <v>40.82174585999995</v>
      </c>
      <c r="H215" s="19">
        <v>45.78661721999984</v>
      </c>
      <c r="I215" s="9">
        <v>1.8153514247387647E-15</v>
      </c>
      <c r="J215" s="9">
        <v>0</v>
      </c>
      <c r="K215" s="9">
        <v>-3.7322752111101916E-15</v>
      </c>
      <c r="L215" s="9">
        <v>1.6482123600000036</v>
      </c>
      <c r="M215" s="19">
        <v>1.6482123600000016</v>
      </c>
      <c r="N215" s="12">
        <v>741.22279404000005</v>
      </c>
      <c r="O215" s="9">
        <v>1425.36042213</v>
      </c>
      <c r="P215" s="12">
        <v>0</v>
      </c>
      <c r="Q215" s="19">
        <v>2166.58321617</v>
      </c>
      <c r="R215" s="9">
        <v>0.11592306000000012</v>
      </c>
      <c r="S215" s="9">
        <v>0.5715674200000006</v>
      </c>
      <c r="T215" s="9">
        <v>84.727139879999953</v>
      </c>
      <c r="U215" s="28">
        <v>-49.7281104493768</v>
      </c>
      <c r="V215" s="10"/>
      <c r="W215" s="10"/>
      <c r="X215" s="10"/>
    </row>
    <row r="216" spans="1:24" s="7" customFormat="1" ht="18" customHeight="1" x14ac:dyDescent="0.25">
      <c r="A216" s="34">
        <v>42887</v>
      </c>
      <c r="B216" s="9">
        <v>2305.7125047889476</v>
      </c>
      <c r="C216" s="9">
        <v>195.96806840105262</v>
      </c>
      <c r="D216" s="19">
        <v>2109.7444363878949</v>
      </c>
      <c r="E216" s="24">
        <v>105.05891041</v>
      </c>
      <c r="F216" s="9">
        <v>85.859157349999791</v>
      </c>
      <c r="G216" s="9">
        <v>51.738032539999949</v>
      </c>
      <c r="H216" s="19">
        <v>34.121124809999841</v>
      </c>
      <c r="I216" s="9">
        <v>1.8153514247387647E-15</v>
      </c>
      <c r="J216" s="9">
        <v>0</v>
      </c>
      <c r="K216" s="9">
        <v>-3.7322752111101916E-15</v>
      </c>
      <c r="L216" s="9">
        <v>1.2414034600000035</v>
      </c>
      <c r="M216" s="19">
        <v>1.2414034600000015</v>
      </c>
      <c r="N216" s="12">
        <v>740.78980465999985</v>
      </c>
      <c r="O216" s="9">
        <v>1475.42401965</v>
      </c>
      <c r="P216" s="12">
        <v>0</v>
      </c>
      <c r="Q216" s="19">
        <v>2216.2138243099998</v>
      </c>
      <c r="R216" s="9">
        <v>9.5249990000000118E-2</v>
      </c>
      <c r="S216" s="9">
        <v>0.57323697000000051</v>
      </c>
      <c r="T216" s="9">
        <v>82.492641140000003</v>
      </c>
      <c r="U216" s="28">
        <v>-49.209920282105358</v>
      </c>
      <c r="V216" s="10"/>
      <c r="W216" s="10"/>
      <c r="X216" s="10"/>
    </row>
    <row r="217" spans="1:24" s="7" customFormat="1" ht="18" customHeight="1" x14ac:dyDescent="0.25">
      <c r="A217" s="34">
        <v>42917</v>
      </c>
      <c r="B217" s="9">
        <v>2337.1173737563213</v>
      </c>
      <c r="C217" s="9">
        <v>193.03351751782876</v>
      </c>
      <c r="D217" s="19">
        <v>2144.0838562384924</v>
      </c>
      <c r="E217" s="24">
        <v>99.71595803000001</v>
      </c>
      <c r="F217" s="9">
        <v>85.124634399999778</v>
      </c>
      <c r="G217" s="9">
        <v>36.72024295999995</v>
      </c>
      <c r="H217" s="19">
        <v>48.404391439999827</v>
      </c>
      <c r="I217" s="9">
        <v>1.0913936421275139E-17</v>
      </c>
      <c r="J217" s="9">
        <v>0</v>
      </c>
      <c r="K217" s="9">
        <v>-5.5367126994276817E-15</v>
      </c>
      <c r="L217" s="9">
        <v>1.3173641199999873</v>
      </c>
      <c r="M217" s="19">
        <v>1.3173641199999817</v>
      </c>
      <c r="N217" s="12">
        <v>758.91247341999997</v>
      </c>
      <c r="O217" s="9">
        <v>1498.7590017799998</v>
      </c>
      <c r="P217" s="12">
        <v>0</v>
      </c>
      <c r="Q217" s="19">
        <v>2257.6714751999998</v>
      </c>
      <c r="R217" s="9">
        <v>8.5854790000000125E-2</v>
      </c>
      <c r="S217" s="9">
        <v>0.57702528000000064</v>
      </c>
      <c r="T217" s="9">
        <v>82.753166719999953</v>
      </c>
      <c r="U217" s="28">
        <v>-47.566886731507481</v>
      </c>
      <c r="V217" s="10"/>
      <c r="W217" s="10"/>
      <c r="X217" s="10"/>
    </row>
    <row r="218" spans="1:24" s="7" customFormat="1" ht="18" customHeight="1" x14ac:dyDescent="0.25">
      <c r="A218" s="34">
        <v>42948</v>
      </c>
      <c r="B218" s="9">
        <v>2376.4520182187271</v>
      </c>
      <c r="C218" s="9">
        <v>197.02840108476281</v>
      </c>
      <c r="D218" s="19">
        <v>2179.4236171339644</v>
      </c>
      <c r="E218" s="24">
        <v>108.40240853</v>
      </c>
      <c r="F218" s="9">
        <v>83.773218209999783</v>
      </c>
      <c r="G218" s="9">
        <v>34.540876249999954</v>
      </c>
      <c r="H218" s="19">
        <v>49.232341959999829</v>
      </c>
      <c r="I218" s="9">
        <v>1.0913936421275139E-17</v>
      </c>
      <c r="J218" s="9">
        <v>0</v>
      </c>
      <c r="K218" s="9">
        <v>-5.5367126994276817E-15</v>
      </c>
      <c r="L218" s="9">
        <v>1.3227433399999868</v>
      </c>
      <c r="M218" s="19">
        <v>1.3227433399999813</v>
      </c>
      <c r="N218" s="12">
        <v>776.01161947999992</v>
      </c>
      <c r="O218" s="9">
        <v>1525.6077661999998</v>
      </c>
      <c r="P218" s="12">
        <v>0</v>
      </c>
      <c r="Q218" s="19">
        <v>2301.6193856799996</v>
      </c>
      <c r="R218" s="9">
        <v>6.7038290000000028E-2</v>
      </c>
      <c r="S218" s="9">
        <v>0.57854806000000047</v>
      </c>
      <c r="T218" s="9">
        <v>84.030549339999993</v>
      </c>
      <c r="U218" s="28">
        <v>-47.915436596035924</v>
      </c>
      <c r="V218" s="10"/>
      <c r="W218" s="10"/>
      <c r="X218" s="10"/>
    </row>
    <row r="219" spans="1:24" s="7" customFormat="1" ht="18" customHeight="1" x14ac:dyDescent="0.25">
      <c r="A219" s="34">
        <v>42979</v>
      </c>
      <c r="B219" s="9">
        <v>2429.2409617439412</v>
      </c>
      <c r="C219" s="9">
        <v>195.58668976931202</v>
      </c>
      <c r="D219" s="19">
        <v>2233.654271974629</v>
      </c>
      <c r="E219" s="24">
        <v>116.95341358</v>
      </c>
      <c r="F219" s="9">
        <v>82.753796709999804</v>
      </c>
      <c r="G219" s="9">
        <v>47.551792229999961</v>
      </c>
      <c r="H219" s="19">
        <v>35.202004479999843</v>
      </c>
      <c r="I219" s="9">
        <v>1.0913936421275139E-17</v>
      </c>
      <c r="J219" s="9">
        <v>0</v>
      </c>
      <c r="K219" s="9">
        <v>-5.5367126994276817E-15</v>
      </c>
      <c r="L219" s="9">
        <v>1.4084240399999874</v>
      </c>
      <c r="M219" s="19">
        <v>1.4084240399999819</v>
      </c>
      <c r="N219" s="12">
        <v>771.94795191000003</v>
      </c>
      <c r="O219" s="9">
        <v>1579.47681513</v>
      </c>
      <c r="P219" s="12">
        <v>0</v>
      </c>
      <c r="Q219" s="19">
        <v>2351.42476704</v>
      </c>
      <c r="R219" s="9">
        <v>0.52844674000000014</v>
      </c>
      <c r="S219" s="9">
        <v>0.5799363800000007</v>
      </c>
      <c r="T219" s="9">
        <v>82.13755586000002</v>
      </c>
      <c r="U219" s="28">
        <v>-47.452591945371275</v>
      </c>
      <c r="V219" s="10"/>
      <c r="W219" s="10"/>
      <c r="X219" s="10"/>
    </row>
    <row r="220" spans="1:24" s="7" customFormat="1" ht="18" customHeight="1" x14ac:dyDescent="0.25">
      <c r="A220" s="34">
        <v>43009</v>
      </c>
      <c r="B220" s="9">
        <v>2431.3668625952932</v>
      </c>
      <c r="C220" s="9">
        <v>197.90186227939787</v>
      </c>
      <c r="D220" s="19">
        <v>2233.4650003158954</v>
      </c>
      <c r="E220" s="24">
        <v>122.03768795000001</v>
      </c>
      <c r="F220" s="9">
        <v>83.761700789999793</v>
      </c>
      <c r="G220" s="9">
        <v>20.817254179999964</v>
      </c>
      <c r="H220" s="19">
        <v>62.944446609999829</v>
      </c>
      <c r="I220" s="9">
        <v>1.0913936421275139E-17</v>
      </c>
      <c r="J220" s="9">
        <v>0</v>
      </c>
      <c r="K220" s="9">
        <v>-5.5367126994276817E-15</v>
      </c>
      <c r="L220" s="9">
        <v>1.4757881699999869</v>
      </c>
      <c r="M220" s="19">
        <v>1.4757881699999813</v>
      </c>
      <c r="N220" s="12">
        <v>792.35286898000004</v>
      </c>
      <c r="O220" s="9">
        <v>1590.6554347899996</v>
      </c>
      <c r="P220" s="12">
        <v>0</v>
      </c>
      <c r="Q220" s="19">
        <v>2383.0083037699997</v>
      </c>
      <c r="R220" s="9">
        <v>0.30389557000000011</v>
      </c>
      <c r="S220" s="9">
        <v>0.5808902900000007</v>
      </c>
      <c r="T220" s="9">
        <v>83.088359009999962</v>
      </c>
      <c r="U220" s="28">
        <v>-47.058525594104722</v>
      </c>
      <c r="V220" s="10"/>
      <c r="W220" s="10"/>
      <c r="X220" s="10"/>
    </row>
    <row r="221" spans="1:24" s="7" customFormat="1" ht="18" customHeight="1" x14ac:dyDescent="0.25">
      <c r="A221" s="34">
        <v>43040</v>
      </c>
      <c r="B221" s="9">
        <v>2333.3628454180221</v>
      </c>
      <c r="C221" s="9">
        <v>201.48165274392358</v>
      </c>
      <c r="D221" s="19">
        <v>2131.8811926740987</v>
      </c>
      <c r="E221" s="24">
        <v>122.07863783000001</v>
      </c>
      <c r="F221" s="9">
        <v>84.545568189999798</v>
      </c>
      <c r="G221" s="9">
        <v>21.495445580001658</v>
      </c>
      <c r="H221" s="19">
        <v>63.050122609998141</v>
      </c>
      <c r="I221" s="9">
        <v>1.0913936421275139E-17</v>
      </c>
      <c r="J221" s="9">
        <v>0</v>
      </c>
      <c r="K221" s="9">
        <v>-5.5367126994276817E-15</v>
      </c>
      <c r="L221" s="9">
        <v>1.5436713399999873</v>
      </c>
      <c r="M221" s="19">
        <v>1.5436713399999817</v>
      </c>
      <c r="N221" s="12">
        <v>798.79050103000009</v>
      </c>
      <c r="O221" s="9">
        <v>1483.39270455</v>
      </c>
      <c r="P221" s="12">
        <v>0</v>
      </c>
      <c r="Q221" s="19">
        <v>2282.18320558</v>
      </c>
      <c r="R221" s="9">
        <v>0.25482714000000012</v>
      </c>
      <c r="S221" s="9">
        <v>0.58156258000000083</v>
      </c>
      <c r="T221" s="9">
        <v>81.471423209999983</v>
      </c>
      <c r="U221" s="28">
        <v>-45.937394055901819</v>
      </c>
      <c r="V221" s="10"/>
      <c r="W221" s="10"/>
      <c r="X221" s="10"/>
    </row>
    <row r="222" spans="1:24" s="7" customFormat="1" ht="18" customHeight="1" x14ac:dyDescent="0.25">
      <c r="A222" s="34">
        <v>43070</v>
      </c>
      <c r="B222" s="9">
        <v>2296.9543017524607</v>
      </c>
      <c r="C222" s="9">
        <v>198.90399074197543</v>
      </c>
      <c r="D222" s="19">
        <v>2098.0503110104851</v>
      </c>
      <c r="E222" s="24">
        <v>135.79070058000002</v>
      </c>
      <c r="F222" s="9">
        <v>84.012214699999774</v>
      </c>
      <c r="G222" s="9">
        <v>40.496916630000754</v>
      </c>
      <c r="H222" s="19">
        <v>43.51529806999902</v>
      </c>
      <c r="I222" s="9">
        <v>1.0913936421275139E-17</v>
      </c>
      <c r="J222" s="9">
        <v>0</v>
      </c>
      <c r="K222" s="9">
        <v>-5.5367126994276817E-15</v>
      </c>
      <c r="L222" s="9">
        <v>1.1129643099999875</v>
      </c>
      <c r="M222" s="19">
        <v>1.112964309999982</v>
      </c>
      <c r="N222" s="12">
        <v>839.1390802200001</v>
      </c>
      <c r="O222" s="9">
        <v>1401.6136486199998</v>
      </c>
      <c r="P222" s="12">
        <v>0</v>
      </c>
      <c r="Q222" s="19">
        <v>2240.7527288399997</v>
      </c>
      <c r="R222" s="9">
        <v>0.82203453000000004</v>
      </c>
      <c r="S222" s="9">
        <v>0.58639177000000076</v>
      </c>
      <c r="T222" s="9">
        <v>82.449767520000023</v>
      </c>
      <c r="U222" s="28">
        <v>-46.141648689515073</v>
      </c>
      <c r="V222" s="10"/>
      <c r="W222" s="10"/>
      <c r="X222" s="10"/>
    </row>
    <row r="223" spans="1:24" s="7" customFormat="1" ht="18" customHeight="1" x14ac:dyDescent="0.25">
      <c r="A223" s="60">
        <v>43101</v>
      </c>
      <c r="B223" s="9">
        <v>2205.8209710885967</v>
      </c>
      <c r="C223" s="9">
        <v>199.18559948164798</v>
      </c>
      <c r="D223" s="19">
        <v>2006.6353716069486</v>
      </c>
      <c r="E223" s="24">
        <v>123.47900484</v>
      </c>
      <c r="F223" s="9">
        <v>84.189681719999783</v>
      </c>
      <c r="G223" s="9">
        <v>19.982647489999977</v>
      </c>
      <c r="H223" s="19">
        <v>64.207034229999806</v>
      </c>
      <c r="I223" s="9">
        <v>1.0913936421275139E-17</v>
      </c>
      <c r="J223" s="9">
        <v>0</v>
      </c>
      <c r="K223" s="9">
        <v>-5.5367126994276817E-15</v>
      </c>
      <c r="L223" s="9">
        <v>1.197574389999988</v>
      </c>
      <c r="M223" s="19">
        <v>1.1975743899999824</v>
      </c>
      <c r="N223" s="12">
        <v>795.04882669000006</v>
      </c>
      <c r="O223" s="9">
        <v>1365.0163081899996</v>
      </c>
      <c r="P223" s="12">
        <v>0</v>
      </c>
      <c r="Q223" s="19">
        <v>2160.0651348799997</v>
      </c>
      <c r="R223" s="9">
        <v>8.3773970000000031E-2</v>
      </c>
      <c r="S223" s="9">
        <v>0.58980957000000078</v>
      </c>
      <c r="T223" s="9">
        <v>80.810482939999986</v>
      </c>
      <c r="U223" s="28">
        <v>-46.030216293051502</v>
      </c>
      <c r="V223" s="10"/>
      <c r="W223" s="10"/>
    </row>
    <row r="224" spans="1:24" s="7" customFormat="1" ht="18" customHeight="1" x14ac:dyDescent="0.25">
      <c r="A224" s="34">
        <v>43132</v>
      </c>
      <c r="B224" s="9">
        <v>2183.5535379577914</v>
      </c>
      <c r="C224" s="9">
        <v>201.47053993257424</v>
      </c>
      <c r="D224" s="19">
        <v>1982.0829980252172</v>
      </c>
      <c r="E224" s="24">
        <v>124.28998811</v>
      </c>
      <c r="F224" s="9">
        <v>85.490283579999783</v>
      </c>
      <c r="G224" s="9">
        <v>21.605238159999956</v>
      </c>
      <c r="H224" s="19">
        <v>63.885045419999827</v>
      </c>
      <c r="I224" s="9">
        <v>1.0913936421275139E-17</v>
      </c>
      <c r="J224" s="9">
        <v>0</v>
      </c>
      <c r="K224" s="9">
        <v>-5.5367126994276817E-15</v>
      </c>
      <c r="L224" s="9">
        <v>1.3433902699999869</v>
      </c>
      <c r="M224" s="19">
        <v>1.3433902699999813</v>
      </c>
      <c r="N224" s="12">
        <v>791.73490319000007</v>
      </c>
      <c r="O224" s="9">
        <v>1346.1621701199997</v>
      </c>
      <c r="P224" s="12">
        <v>0</v>
      </c>
      <c r="Q224" s="19">
        <v>2137.8970733099995</v>
      </c>
      <c r="R224" s="9">
        <v>7.1653420000000037E-2</v>
      </c>
      <c r="S224" s="9">
        <v>0.59404313000000075</v>
      </c>
      <c r="T224" s="9">
        <v>79.373946169999982</v>
      </c>
      <c r="U224" s="28">
        <v>-46.335294204783295</v>
      </c>
      <c r="V224" s="10"/>
      <c r="W224" s="10"/>
    </row>
    <row r="225" spans="1:23" s="7" customFormat="1" ht="18" customHeight="1" x14ac:dyDescent="0.25">
      <c r="A225" s="34">
        <v>43160</v>
      </c>
      <c r="B225" s="9">
        <v>2179.7025179187722</v>
      </c>
      <c r="C225" s="9">
        <v>203.44563347916915</v>
      </c>
      <c r="D225" s="19">
        <v>1976.256884439603</v>
      </c>
      <c r="E225" s="24">
        <v>126.73248749999999</v>
      </c>
      <c r="F225" s="9">
        <v>83.041155159999775</v>
      </c>
      <c r="G225" s="9">
        <v>26.752233269999984</v>
      </c>
      <c r="H225" s="19">
        <v>56.288921889999791</v>
      </c>
      <c r="I225" s="9">
        <v>1.0913936421275139E-17</v>
      </c>
      <c r="J225" s="9">
        <v>0</v>
      </c>
      <c r="K225" s="9">
        <v>-5.5367126994276817E-15</v>
      </c>
      <c r="L225" s="9">
        <v>1.4751767699999876</v>
      </c>
      <c r="M225" s="19">
        <v>1.475176769999982</v>
      </c>
      <c r="N225" s="12">
        <v>803.04800162000004</v>
      </c>
      <c r="O225" s="9">
        <v>1324.8728819499997</v>
      </c>
      <c r="P225" s="12">
        <v>0</v>
      </c>
      <c r="Q225" s="19">
        <v>2127.9208835699997</v>
      </c>
      <c r="R225" s="9">
        <v>0.53482260000000004</v>
      </c>
      <c r="S225" s="9">
        <v>0.59546446000000075</v>
      </c>
      <c r="T225" s="9">
        <v>78.079619800000074</v>
      </c>
      <c r="U225" s="28">
        <v>-46.377319830397447</v>
      </c>
      <c r="V225" s="10"/>
      <c r="W225" s="10"/>
    </row>
    <row r="226" spans="1:23" s="7" customFormat="1" ht="18" customHeight="1" x14ac:dyDescent="0.25">
      <c r="A226" s="34">
        <v>43191</v>
      </c>
      <c r="B226" s="9">
        <v>2203.5562173678704</v>
      </c>
      <c r="C226" s="9">
        <v>202.46518032337124</v>
      </c>
      <c r="D226" s="19">
        <v>2001.0910370444992</v>
      </c>
      <c r="E226" s="24">
        <v>124.92518894999999</v>
      </c>
      <c r="F226" s="9">
        <v>83.711807359999781</v>
      </c>
      <c r="G226" s="9">
        <v>29.499654090000007</v>
      </c>
      <c r="H226" s="19">
        <v>54.212153269999774</v>
      </c>
      <c r="I226" s="9">
        <v>1.0913936421275139E-17</v>
      </c>
      <c r="J226" s="9">
        <v>0</v>
      </c>
      <c r="K226" s="9">
        <v>-5.5367126994276817E-15</v>
      </c>
      <c r="L226" s="9">
        <v>1.5948298799999872</v>
      </c>
      <c r="M226" s="19">
        <v>1.5948298799999816</v>
      </c>
      <c r="N226" s="12">
        <v>827.27119301000005</v>
      </c>
      <c r="O226" s="9">
        <v>1322.2933982799996</v>
      </c>
      <c r="P226" s="12">
        <v>0</v>
      </c>
      <c r="Q226" s="19">
        <v>2149.5645912899995</v>
      </c>
      <c r="R226" s="9">
        <v>0.36168913000000003</v>
      </c>
      <c r="S226" s="9">
        <v>0.59721383000000072</v>
      </c>
      <c r="T226" s="9">
        <v>76.796898660000068</v>
      </c>
      <c r="U226" s="28">
        <v>-45.497183765500736</v>
      </c>
      <c r="V226" s="10"/>
      <c r="W226" s="10"/>
    </row>
    <row r="227" spans="1:23" s="7" customFormat="1" ht="18" customHeight="1" x14ac:dyDescent="0.25">
      <c r="A227" s="34">
        <v>43221</v>
      </c>
      <c r="B227" s="9">
        <v>2182.8044843720172</v>
      </c>
      <c r="C227" s="9">
        <v>200.13036836331406</v>
      </c>
      <c r="D227" s="19">
        <v>1982.6741160087031</v>
      </c>
      <c r="E227" s="24">
        <v>125.56106478</v>
      </c>
      <c r="F227" s="9">
        <v>84.539823219999789</v>
      </c>
      <c r="G227" s="9">
        <v>34.69738476999995</v>
      </c>
      <c r="H227" s="19">
        <v>49.84243844999984</v>
      </c>
      <c r="I227" s="9">
        <v>1.0913936421275139E-17</v>
      </c>
      <c r="J227" s="9">
        <v>0</v>
      </c>
      <c r="K227" s="9">
        <v>-5.5367126994276817E-15</v>
      </c>
      <c r="L227" s="9">
        <v>1.6802661299999879</v>
      </c>
      <c r="M227" s="19">
        <v>1.6802661299999824</v>
      </c>
      <c r="N227" s="12">
        <v>819.75418153999999</v>
      </c>
      <c r="O227" s="9">
        <v>1306.4434673499995</v>
      </c>
      <c r="P227" s="12">
        <v>0</v>
      </c>
      <c r="Q227" s="19">
        <v>2126.1976488899995</v>
      </c>
      <c r="R227" s="9">
        <v>0.26975075000000015</v>
      </c>
      <c r="S227" s="9">
        <v>0.6054461300000008</v>
      </c>
      <c r="T227" s="9">
        <v>78.86106036000001</v>
      </c>
      <c r="U227" s="28">
        <v>-46.176020761297181</v>
      </c>
      <c r="V227" s="10"/>
      <c r="W227" s="10"/>
    </row>
    <row r="228" spans="1:23" s="7" customFormat="1" ht="18" customHeight="1" x14ac:dyDescent="0.25">
      <c r="A228" s="34">
        <v>43252</v>
      </c>
      <c r="B228" s="9">
        <v>2163.1116045060435</v>
      </c>
      <c r="C228" s="9">
        <v>202.60694939851612</v>
      </c>
      <c r="D228" s="19">
        <v>1960.5046551075275</v>
      </c>
      <c r="E228" s="24">
        <v>123.49921039999998</v>
      </c>
      <c r="F228" s="9">
        <v>84.683222669999793</v>
      </c>
      <c r="G228" s="9">
        <v>50.304567050000003</v>
      </c>
      <c r="H228" s="19">
        <v>34.37865561999979</v>
      </c>
      <c r="I228" s="9">
        <v>1.0913936421275139E-17</v>
      </c>
      <c r="J228" s="9">
        <v>0</v>
      </c>
      <c r="K228" s="9">
        <v>-5.5367126994276817E-15</v>
      </c>
      <c r="L228" s="9">
        <v>1.1542941099999877</v>
      </c>
      <c r="M228" s="19">
        <v>1.1542941099999822</v>
      </c>
      <c r="N228" s="12">
        <v>827.68568168000013</v>
      </c>
      <c r="O228" s="9">
        <v>1259.6713169299996</v>
      </c>
      <c r="P228" s="12">
        <v>0</v>
      </c>
      <c r="Q228" s="19">
        <v>2087.3569986099997</v>
      </c>
      <c r="R228" s="9">
        <v>9.4361300000000037E-2</v>
      </c>
      <c r="S228" s="9">
        <v>0.60707629000000074</v>
      </c>
      <c r="T228" s="9">
        <v>77.720235770000045</v>
      </c>
      <c r="U228" s="28">
        <v>-46.241856732472769</v>
      </c>
      <c r="V228" s="10"/>
      <c r="W228" s="10"/>
    </row>
    <row r="229" spans="1:23" s="7" customFormat="1" ht="18" customHeight="1" x14ac:dyDescent="0.25">
      <c r="A229" s="34">
        <v>43282</v>
      </c>
      <c r="B229" s="9">
        <v>2188.1603116076026</v>
      </c>
      <c r="C229" s="9">
        <v>201.06950583298786</v>
      </c>
      <c r="D229" s="19">
        <v>1987.0908057746146</v>
      </c>
      <c r="E229" s="24">
        <v>124.00127032999998</v>
      </c>
      <c r="F229" s="9">
        <v>83.785469369999774</v>
      </c>
      <c r="G229" s="9">
        <v>35.280351280000588</v>
      </c>
      <c r="H229" s="19">
        <v>48.505118089999186</v>
      </c>
      <c r="I229" s="9">
        <v>1.0913936421275139E-17</v>
      </c>
      <c r="J229" s="9">
        <v>0</v>
      </c>
      <c r="K229" s="9">
        <v>-5.5367126994276817E-15</v>
      </c>
      <c r="L229" s="9">
        <v>1.3769984699999871</v>
      </c>
      <c r="M229" s="19">
        <v>1.3769984699999815</v>
      </c>
      <c r="N229" s="12">
        <v>836.81555424999988</v>
      </c>
      <c r="O229" s="9">
        <v>1291.0511634599998</v>
      </c>
      <c r="P229" s="12">
        <v>0</v>
      </c>
      <c r="Q229" s="19">
        <v>2127.8667177099996</v>
      </c>
      <c r="R229" s="9">
        <v>8.2317120000000091E-2</v>
      </c>
      <c r="S229" s="9">
        <v>0.61516375000000068</v>
      </c>
      <c r="T229" s="9">
        <v>77.84723133</v>
      </c>
      <c r="U229" s="28">
        <v>-45.437237245385411</v>
      </c>
      <c r="V229" s="10"/>
      <c r="W229" s="10"/>
    </row>
    <row r="230" spans="1:23" s="7" customFormat="1" ht="18" customHeight="1" x14ac:dyDescent="0.25">
      <c r="A230" s="34">
        <v>43313</v>
      </c>
      <c r="B230" s="9">
        <v>2204.9152252869872</v>
      </c>
      <c r="C230" s="9">
        <v>203.17161714232918</v>
      </c>
      <c r="D230" s="19">
        <v>2001.7436081446581</v>
      </c>
      <c r="E230" s="24">
        <v>147.42387930999999</v>
      </c>
      <c r="F230" s="9">
        <v>82.954377699999995</v>
      </c>
      <c r="G230" s="9">
        <v>40.446522780000649</v>
      </c>
      <c r="H230" s="19">
        <v>42.507854919999346</v>
      </c>
      <c r="I230" s="9">
        <v>1.0913936421275139E-17</v>
      </c>
      <c r="J230" s="9">
        <v>0</v>
      </c>
      <c r="K230" s="9">
        <v>-5.5367126994276817E-15</v>
      </c>
      <c r="L230" s="9">
        <v>1.1586173500000005</v>
      </c>
      <c r="M230" s="19">
        <v>1.158617349999995</v>
      </c>
      <c r="N230" s="12">
        <v>854.34217724000007</v>
      </c>
      <c r="O230" s="9">
        <v>1307.0285119600003</v>
      </c>
      <c r="P230" s="12">
        <v>0</v>
      </c>
      <c r="Q230" s="19">
        <v>2161.3706892000005</v>
      </c>
      <c r="R230" s="9">
        <v>6.8897959999999994E-2</v>
      </c>
      <c r="S230" s="9">
        <v>0.61943725000000005</v>
      </c>
      <c r="T230" s="9">
        <v>79.384485239999975</v>
      </c>
      <c r="U230" s="28">
        <v>-48.609549925341668</v>
      </c>
      <c r="V230" s="10"/>
      <c r="W230" s="10"/>
    </row>
    <row r="231" spans="1:23" s="7" customFormat="1" ht="18" customHeight="1" x14ac:dyDescent="0.25">
      <c r="A231" s="34">
        <v>43344</v>
      </c>
      <c r="B231" s="9">
        <v>2140.5182528071555</v>
      </c>
      <c r="C231" s="9">
        <v>203.73589319558243</v>
      </c>
      <c r="D231" s="19">
        <v>1936.7823596115732</v>
      </c>
      <c r="E231" s="24">
        <v>143.13380836000002</v>
      </c>
      <c r="F231" s="9">
        <v>82.511075489999982</v>
      </c>
      <c r="G231" s="9">
        <v>48.106659790000002</v>
      </c>
      <c r="H231" s="19">
        <v>34.40441569999998</v>
      </c>
      <c r="I231" s="9">
        <v>1.0913936421275139E-17</v>
      </c>
      <c r="J231" s="9">
        <v>0</v>
      </c>
      <c r="K231" s="9">
        <v>-5.5367126994276817E-15</v>
      </c>
      <c r="L231" s="9">
        <v>1.1434741000000008</v>
      </c>
      <c r="M231" s="19">
        <v>1.1434740999999953</v>
      </c>
      <c r="N231" s="12">
        <v>858.12478482999995</v>
      </c>
      <c r="O231" s="9">
        <v>1215.5401779000001</v>
      </c>
      <c r="P231" s="12">
        <v>0</v>
      </c>
      <c r="Q231" s="19">
        <v>2073.6649627300003</v>
      </c>
      <c r="R231" s="9">
        <v>8.2908366600000001</v>
      </c>
      <c r="S231" s="9">
        <v>0.62368139</v>
      </c>
      <c r="T231" s="9">
        <v>78.058082599999992</v>
      </c>
      <c r="U231" s="28">
        <v>-45.173505608427256</v>
      </c>
      <c r="V231" s="10"/>
      <c r="W231" s="10"/>
    </row>
    <row r="232" spans="1:23" s="7" customFormat="1" ht="18" customHeight="1" x14ac:dyDescent="0.25">
      <c r="A232" s="34">
        <v>43374</v>
      </c>
      <c r="B232" s="9">
        <v>2148.0472602991999</v>
      </c>
      <c r="C232" s="9">
        <v>202.37974047588182</v>
      </c>
      <c r="D232" s="19">
        <v>1945.6675198233181</v>
      </c>
      <c r="E232" s="24">
        <v>136.60089640999999</v>
      </c>
      <c r="F232" s="9">
        <v>89.688927369999973</v>
      </c>
      <c r="G232" s="9">
        <v>11.14856219</v>
      </c>
      <c r="H232" s="19">
        <v>78.540365179999981</v>
      </c>
      <c r="I232" s="9">
        <v>1.0913936421275139E-17</v>
      </c>
      <c r="J232" s="9">
        <v>0</v>
      </c>
      <c r="K232" s="9">
        <v>-5.5367126994276817E-15</v>
      </c>
      <c r="L232" s="9">
        <v>1.07804042</v>
      </c>
      <c r="M232" s="19">
        <v>1.0780404199999944</v>
      </c>
      <c r="N232" s="12">
        <v>864.89663422999979</v>
      </c>
      <c r="O232" s="9">
        <v>1261.6878436900001</v>
      </c>
      <c r="P232" s="12">
        <v>0</v>
      </c>
      <c r="Q232" s="19">
        <v>2126.5844779199997</v>
      </c>
      <c r="R232" s="9">
        <v>0.40489248</v>
      </c>
      <c r="S232" s="9">
        <v>0.62619725000000004</v>
      </c>
      <c r="T232" s="9">
        <v>78.897862480000001</v>
      </c>
      <c r="U232" s="28">
        <v>-44.626608296682022</v>
      </c>
      <c r="V232" s="10"/>
      <c r="W232" s="10"/>
    </row>
    <row r="233" spans="1:23" s="7" customFormat="1" ht="18" customHeight="1" x14ac:dyDescent="0.25">
      <c r="A233" s="34">
        <v>43405</v>
      </c>
      <c r="B233" s="9">
        <v>2079.4897940036444</v>
      </c>
      <c r="C233" s="9">
        <v>198.94555975195286</v>
      </c>
      <c r="D233" s="19">
        <v>1880.5442342516915</v>
      </c>
      <c r="E233" s="24">
        <v>141.95262118000002</v>
      </c>
      <c r="F233" s="9">
        <v>83.822306439999991</v>
      </c>
      <c r="G233" s="9">
        <v>22.942102679999998</v>
      </c>
      <c r="H233" s="19">
        <v>60.880203759999993</v>
      </c>
      <c r="I233" s="9">
        <v>1.0913936421275139E-17</v>
      </c>
      <c r="J233" s="9">
        <v>0</v>
      </c>
      <c r="K233" s="9">
        <v>-5.5367126994276817E-15</v>
      </c>
      <c r="L233" s="9">
        <v>1.2115174899999999</v>
      </c>
      <c r="M233" s="19">
        <v>1.2115174899999943</v>
      </c>
      <c r="N233" s="12">
        <v>871.4352852999998</v>
      </c>
      <c r="O233" s="9">
        <v>1175.76242703</v>
      </c>
      <c r="P233" s="12">
        <v>0</v>
      </c>
      <c r="Q233" s="19">
        <v>2047.1977123299998</v>
      </c>
      <c r="R233" s="9">
        <v>3.2340322599999998</v>
      </c>
      <c r="S233" s="9">
        <v>0.64306843999999996</v>
      </c>
      <c r="T233" s="9">
        <v>77.117726900000008</v>
      </c>
      <c r="U233" s="28">
        <v>-43.603963248308673</v>
      </c>
      <c r="V233" s="10"/>
      <c r="W233" s="10"/>
    </row>
    <row r="234" spans="1:23" s="7" customFormat="1" ht="18" customHeight="1" x14ac:dyDescent="0.25">
      <c r="A234" s="34">
        <v>43435</v>
      </c>
      <c r="B234" s="9">
        <v>2037.36703344223</v>
      </c>
      <c r="C234" s="9">
        <v>202.64599344445946</v>
      </c>
      <c r="D234" s="19">
        <v>1834.7210399977705</v>
      </c>
      <c r="E234" s="24">
        <v>151.92978147999997</v>
      </c>
      <c r="F234" s="9">
        <v>82.775028219999996</v>
      </c>
      <c r="G234" s="9">
        <v>16.713605899999997</v>
      </c>
      <c r="H234" s="19">
        <v>66.061422319999991</v>
      </c>
      <c r="I234" s="9">
        <v>0</v>
      </c>
      <c r="J234" s="9">
        <v>0</v>
      </c>
      <c r="K234" s="9">
        <v>0</v>
      </c>
      <c r="L234" s="9">
        <v>1.1825008700000001</v>
      </c>
      <c r="M234" s="19">
        <v>1.1825008700000001</v>
      </c>
      <c r="N234" s="12">
        <v>910.13933408000003</v>
      </c>
      <c r="O234" s="9">
        <v>1109.4479036099999</v>
      </c>
      <c r="P234" s="12">
        <v>0</v>
      </c>
      <c r="Q234" s="19">
        <v>2019.5872376899999</v>
      </c>
      <c r="R234" s="9">
        <v>9.7102789999999994E-2</v>
      </c>
      <c r="S234" s="9">
        <v>0.64648861999999996</v>
      </c>
      <c r="T234" s="9">
        <v>76.709350549999982</v>
      </c>
      <c r="U234" s="28">
        <v>-43.145434982229474</v>
      </c>
      <c r="V234" s="10"/>
      <c r="W234" s="10"/>
    </row>
    <row r="235" spans="1:23" s="7" customFormat="1" ht="18" customHeight="1" x14ac:dyDescent="0.25">
      <c r="A235" s="60">
        <v>43466</v>
      </c>
      <c r="B235" s="9">
        <v>2050.3894221031214</v>
      </c>
      <c r="C235" s="9">
        <v>200.5625308680865</v>
      </c>
      <c r="D235" s="19">
        <v>1849.826891235035</v>
      </c>
      <c r="E235" s="24">
        <v>169.75973023000003</v>
      </c>
      <c r="F235" s="9">
        <v>95.907457830000013</v>
      </c>
      <c r="G235" s="9">
        <v>18.705416279999998</v>
      </c>
      <c r="H235" s="19">
        <v>77.202041550000018</v>
      </c>
      <c r="I235" s="9">
        <v>0</v>
      </c>
      <c r="J235" s="9">
        <v>0</v>
      </c>
      <c r="K235" s="9">
        <v>0</v>
      </c>
      <c r="L235" s="9">
        <v>0.90195199999999986</v>
      </c>
      <c r="M235" s="19">
        <v>0.90195199999999986</v>
      </c>
      <c r="N235" s="12">
        <v>864.66551676000006</v>
      </c>
      <c r="O235" s="9">
        <v>1200.9710292899999</v>
      </c>
      <c r="P235" s="12">
        <v>0</v>
      </c>
      <c r="Q235" s="19">
        <v>2065.6365460500001</v>
      </c>
      <c r="R235" s="9">
        <v>8.5751729999999998E-2</v>
      </c>
      <c r="S235" s="9">
        <v>0.64875574999999996</v>
      </c>
      <c r="T235" s="9">
        <v>78.441051079999994</v>
      </c>
      <c r="U235" s="28">
        <v>-47.121489594965418</v>
      </c>
      <c r="V235" s="10"/>
      <c r="W235" s="10"/>
    </row>
    <row r="236" spans="1:23" s="7" customFormat="1" ht="18" customHeight="1" x14ac:dyDescent="0.25">
      <c r="A236" s="34">
        <v>43497</v>
      </c>
      <c r="B236" s="9">
        <v>1960.10135265956</v>
      </c>
      <c r="C236" s="9">
        <v>202.34845736887067</v>
      </c>
      <c r="D236" s="19">
        <v>1757.7528952906894</v>
      </c>
      <c r="E236" s="24">
        <v>165.63171727</v>
      </c>
      <c r="F236" s="9">
        <v>73.050511090000001</v>
      </c>
      <c r="G236" s="9">
        <v>20.845115879999998</v>
      </c>
      <c r="H236" s="19">
        <v>52.205395210000006</v>
      </c>
      <c r="I236" s="9">
        <v>0</v>
      </c>
      <c r="J236" s="9">
        <v>0</v>
      </c>
      <c r="K236" s="9">
        <v>0</v>
      </c>
      <c r="L236" s="9">
        <v>1.1067132200000001</v>
      </c>
      <c r="M236" s="19">
        <v>1.1067132200000001</v>
      </c>
      <c r="N236" s="12">
        <v>848.76457478999998</v>
      </c>
      <c r="O236" s="9">
        <v>1097.5636437599999</v>
      </c>
      <c r="P236" s="12">
        <v>0</v>
      </c>
      <c r="Q236" s="19">
        <v>1946.3282185499997</v>
      </c>
      <c r="R236" s="9">
        <v>7.3631180000000004E-2</v>
      </c>
      <c r="S236" s="9">
        <v>0.65210422000000001</v>
      </c>
      <c r="T236" s="9">
        <v>79.16625932999996</v>
      </c>
      <c r="U236" s="28">
        <v>-49.523492289311072</v>
      </c>
      <c r="V236" s="10"/>
      <c r="W236" s="10"/>
    </row>
    <row r="237" spans="1:23" s="7" customFormat="1" ht="18" customHeight="1" x14ac:dyDescent="0.25">
      <c r="A237" s="34">
        <v>43525</v>
      </c>
      <c r="B237" s="9">
        <v>1939.5951490603886</v>
      </c>
      <c r="C237" s="9">
        <v>202.30497214854978</v>
      </c>
      <c r="D237" s="19">
        <v>1737.2901769118389</v>
      </c>
      <c r="E237" s="24">
        <v>154.50832957</v>
      </c>
      <c r="F237" s="9">
        <v>86.543678810000003</v>
      </c>
      <c r="G237" s="9">
        <v>30.079622410000002</v>
      </c>
      <c r="H237" s="19">
        <v>56.464056400000004</v>
      </c>
      <c r="I237" s="9">
        <v>0</v>
      </c>
      <c r="J237" s="9">
        <v>0</v>
      </c>
      <c r="K237" s="9">
        <v>0</v>
      </c>
      <c r="L237" s="9">
        <v>1.2429487699999999</v>
      </c>
      <c r="M237" s="19">
        <v>1.2429487699999999</v>
      </c>
      <c r="N237" s="12">
        <v>841.85539826999991</v>
      </c>
      <c r="O237" s="9">
        <v>1073.9287946499999</v>
      </c>
      <c r="P237" s="12">
        <v>0</v>
      </c>
      <c r="Q237" s="19">
        <v>1915.7841929199999</v>
      </c>
      <c r="R237" s="9">
        <v>0.21873698</v>
      </c>
      <c r="S237" s="9">
        <v>0.65528436000000001</v>
      </c>
      <c r="T237" s="9">
        <v>82.46766341999998</v>
      </c>
      <c r="U237" s="28">
        <v>-49.620366028161037</v>
      </c>
      <c r="V237" s="10"/>
      <c r="W237" s="10"/>
    </row>
    <row r="238" spans="1:23" s="7" customFormat="1" ht="18" customHeight="1" x14ac:dyDescent="0.25">
      <c r="A238" s="34">
        <v>43556</v>
      </c>
      <c r="B238" s="9">
        <v>1959.095834002143</v>
      </c>
      <c r="C238" s="9">
        <v>202.56523011202421</v>
      </c>
      <c r="D238" s="19">
        <v>1756.5306038901188</v>
      </c>
      <c r="E238" s="24">
        <v>178.74789935000001</v>
      </c>
      <c r="F238" s="9">
        <v>116.75469773000002</v>
      </c>
      <c r="G238" s="9">
        <v>25.491033890001301</v>
      </c>
      <c r="H238" s="19">
        <v>91.263663839998713</v>
      </c>
      <c r="I238" s="9">
        <v>0</v>
      </c>
      <c r="J238" s="9">
        <v>0</v>
      </c>
      <c r="K238" s="9">
        <v>0</v>
      </c>
      <c r="L238" s="9">
        <v>1.2012235400000002</v>
      </c>
      <c r="M238" s="19">
        <v>1.2012235400000002</v>
      </c>
      <c r="N238" s="12">
        <v>850.13943644999995</v>
      </c>
      <c r="O238" s="9">
        <v>1142.5206919900002</v>
      </c>
      <c r="P238" s="12">
        <v>0</v>
      </c>
      <c r="Q238" s="19">
        <v>1992.6601284400001</v>
      </c>
      <c r="R238" s="9">
        <v>0.40050068</v>
      </c>
      <c r="S238" s="9">
        <v>0.65851267000000002</v>
      </c>
      <c r="T238" s="9">
        <v>82.967016069999971</v>
      </c>
      <c r="U238" s="28">
        <v>-48.942767239881235</v>
      </c>
      <c r="V238" s="10"/>
      <c r="W238" s="10"/>
    </row>
    <row r="239" spans="1:23" s="7" customFormat="1" ht="18" customHeight="1" x14ac:dyDescent="0.25">
      <c r="A239" s="34">
        <v>43586</v>
      </c>
      <c r="B239" s="9">
        <v>1950.8317024812773</v>
      </c>
      <c r="C239" s="9">
        <v>203.76346342755957</v>
      </c>
      <c r="D239" s="19">
        <v>1747.0682390537177</v>
      </c>
      <c r="E239" s="24">
        <v>152.14848811000002</v>
      </c>
      <c r="F239" s="9">
        <v>117.64816846999997</v>
      </c>
      <c r="G239" s="9">
        <v>28.897318430000897</v>
      </c>
      <c r="H239" s="19">
        <v>88.750850039999079</v>
      </c>
      <c r="I239" s="9">
        <v>0</v>
      </c>
      <c r="J239" s="9">
        <v>0</v>
      </c>
      <c r="K239" s="9">
        <v>0</v>
      </c>
      <c r="L239" s="9">
        <v>1.26348175</v>
      </c>
      <c r="M239" s="19">
        <v>1.26348175</v>
      </c>
      <c r="N239" s="12">
        <v>841.67710043000011</v>
      </c>
      <c r="O239" s="9">
        <v>1105.7897087900001</v>
      </c>
      <c r="P239" s="12">
        <v>0</v>
      </c>
      <c r="Q239" s="19">
        <v>1947.4668092200002</v>
      </c>
      <c r="R239" s="9">
        <v>5.2066815000000002</v>
      </c>
      <c r="S239" s="9">
        <v>0.65411968999999992</v>
      </c>
      <c r="T239" s="9">
        <v>84.851965280000002</v>
      </c>
      <c r="U239" s="28">
        <v>-48.948516736282315</v>
      </c>
      <c r="V239" s="10"/>
      <c r="W239" s="10"/>
    </row>
    <row r="240" spans="1:23" s="7" customFormat="1" ht="18" customHeight="1" x14ac:dyDescent="0.25">
      <c r="A240" s="34">
        <v>43617</v>
      </c>
      <c r="B240" s="9">
        <v>1992.7671163315215</v>
      </c>
      <c r="C240" s="9">
        <v>203.43629631975659</v>
      </c>
      <c r="D240" s="19">
        <v>1789.3308200117649</v>
      </c>
      <c r="E240" s="24">
        <v>163.20044350000001</v>
      </c>
      <c r="F240" s="9">
        <v>169.66004093000001</v>
      </c>
      <c r="G240" s="9">
        <v>30.101840110000001</v>
      </c>
      <c r="H240" s="19">
        <v>139.55820082</v>
      </c>
      <c r="I240" s="9">
        <v>0</v>
      </c>
      <c r="J240" s="9">
        <v>0</v>
      </c>
      <c r="K240" s="9">
        <v>0</v>
      </c>
      <c r="L240" s="9">
        <v>1.05771883</v>
      </c>
      <c r="M240" s="19">
        <v>1.05771883</v>
      </c>
      <c r="N240" s="12">
        <v>844.40136200999996</v>
      </c>
      <c r="O240" s="9">
        <v>1209.42764113</v>
      </c>
      <c r="P240" s="12">
        <v>0</v>
      </c>
      <c r="Q240" s="19">
        <v>2053.8290031400002</v>
      </c>
      <c r="R240" s="9">
        <v>0.33317019999999997</v>
      </c>
      <c r="S240" s="9">
        <v>0.65617033999999996</v>
      </c>
      <c r="T240" s="9">
        <v>86.243636899999984</v>
      </c>
      <c r="U240" s="28">
        <v>-47.914797418235175</v>
      </c>
      <c r="V240" s="10"/>
      <c r="W240" s="10"/>
    </row>
    <row r="241" spans="1:23" s="7" customFormat="1" ht="18" customHeight="1" x14ac:dyDescent="0.25">
      <c r="A241" s="34">
        <v>43647</v>
      </c>
      <c r="B241" s="9">
        <v>2106.7903860571273</v>
      </c>
      <c r="C241" s="9">
        <v>203.71020245530951</v>
      </c>
      <c r="D241" s="19">
        <v>1903.0801836018177</v>
      </c>
      <c r="E241" s="24">
        <v>159.94642389999998</v>
      </c>
      <c r="F241" s="9">
        <v>168.77840449000001</v>
      </c>
      <c r="G241" s="9">
        <v>33.030264350000003</v>
      </c>
      <c r="H241" s="19">
        <v>135.74814014</v>
      </c>
      <c r="I241" s="9">
        <v>0</v>
      </c>
      <c r="J241" s="9">
        <v>0</v>
      </c>
      <c r="K241" s="9">
        <v>0</v>
      </c>
      <c r="L241" s="9">
        <v>1.2181818299999998</v>
      </c>
      <c r="M241" s="19">
        <v>1.2181818299999998</v>
      </c>
      <c r="N241" s="12">
        <v>851.71787953</v>
      </c>
      <c r="O241" s="9">
        <v>1307.56366346</v>
      </c>
      <c r="P241" s="12">
        <v>0</v>
      </c>
      <c r="Q241" s="19">
        <v>2159.2815429900002</v>
      </c>
      <c r="R241" s="9">
        <v>8.2745550000000001E-2</v>
      </c>
      <c r="S241" s="9">
        <v>0.66427024000000001</v>
      </c>
      <c r="T241" s="9">
        <v>86.943229909999985</v>
      </c>
      <c r="U241" s="28">
        <v>-46.978859218181903</v>
      </c>
      <c r="V241" s="10"/>
      <c r="W241" s="10"/>
    </row>
    <row r="242" spans="1:23" s="7" customFormat="1" ht="18" customHeight="1" x14ac:dyDescent="0.25">
      <c r="A242" s="34">
        <v>43678</v>
      </c>
      <c r="B242" s="9">
        <v>2181.3832774767966</v>
      </c>
      <c r="C242" s="9">
        <v>205.91921326913425</v>
      </c>
      <c r="D242" s="19">
        <v>1975.4640642076624</v>
      </c>
      <c r="E242" s="24">
        <v>219.44867413999995</v>
      </c>
      <c r="F242" s="9">
        <v>172.44362572000003</v>
      </c>
      <c r="G242" s="9">
        <v>33.593771889999999</v>
      </c>
      <c r="H242" s="19">
        <v>138.84985383000003</v>
      </c>
      <c r="I242" s="9">
        <v>0</v>
      </c>
      <c r="J242" s="9">
        <v>0</v>
      </c>
      <c r="K242" s="9">
        <v>0</v>
      </c>
      <c r="L242" s="9">
        <v>1.3915904100000001</v>
      </c>
      <c r="M242" s="19">
        <v>1.3915904100000001</v>
      </c>
      <c r="N242" s="12">
        <v>863.36940770000001</v>
      </c>
      <c r="O242" s="9">
        <v>1425.9850423</v>
      </c>
      <c r="P242" s="12">
        <v>0</v>
      </c>
      <c r="Q242" s="19">
        <v>2289.3544499999998</v>
      </c>
      <c r="R242" s="9">
        <v>6.9326369999999998E-2</v>
      </c>
      <c r="S242" s="9">
        <v>0.66598629000000009</v>
      </c>
      <c r="T242" s="9">
        <v>96.755216900000022</v>
      </c>
      <c r="U242" s="28">
        <v>-51.694246282337851</v>
      </c>
      <c r="V242" s="10"/>
      <c r="W242" s="10"/>
    </row>
    <row r="243" spans="1:23" s="7" customFormat="1" ht="18" customHeight="1" x14ac:dyDescent="0.25">
      <c r="A243" s="34">
        <v>43709</v>
      </c>
      <c r="B243" s="9">
        <v>2179.6261391475223</v>
      </c>
      <c r="C243" s="9">
        <v>205.01280510640103</v>
      </c>
      <c r="D243" s="19">
        <v>1974.6133340411213</v>
      </c>
      <c r="E243" s="24">
        <v>217.95613341000001</v>
      </c>
      <c r="F243" s="9">
        <v>158.58773891000001</v>
      </c>
      <c r="G243" s="9">
        <v>10.536528770000004</v>
      </c>
      <c r="H243" s="19">
        <v>148.05121014000002</v>
      </c>
      <c r="I243" s="9">
        <v>0</v>
      </c>
      <c r="J243" s="9">
        <v>0</v>
      </c>
      <c r="K243" s="9">
        <v>0</v>
      </c>
      <c r="L243" s="9">
        <v>1.5860790599999999</v>
      </c>
      <c r="M243" s="19">
        <v>1.5860790599999999</v>
      </c>
      <c r="N243" s="12">
        <v>864.87669542999993</v>
      </c>
      <c r="O243" s="9">
        <v>1430.09697282</v>
      </c>
      <c r="P243" s="12">
        <v>0</v>
      </c>
      <c r="Q243" s="19">
        <v>2294.9736682499997</v>
      </c>
      <c r="R243" s="9">
        <v>2.6192900699999999</v>
      </c>
      <c r="S243" s="9">
        <v>0.6904715600000001</v>
      </c>
      <c r="T243" s="9">
        <v>94.876160149999976</v>
      </c>
      <c r="U243" s="28">
        <v>-50.952833378878459</v>
      </c>
      <c r="V243" s="10"/>
      <c r="W243" s="10"/>
    </row>
    <row r="244" spans="1:23" s="7" customFormat="1" ht="18" customHeight="1" x14ac:dyDescent="0.25">
      <c r="A244" s="34">
        <v>43739</v>
      </c>
      <c r="B244" s="9">
        <v>2199.4514793764415</v>
      </c>
      <c r="C244" s="9">
        <v>204.54147991663365</v>
      </c>
      <c r="D244" s="19">
        <v>1994.9099994598078</v>
      </c>
      <c r="E244" s="24">
        <v>228.12453860999997</v>
      </c>
      <c r="F244" s="9">
        <v>144.64755330000003</v>
      </c>
      <c r="G244" s="9">
        <v>12.074186770000001</v>
      </c>
      <c r="H244" s="19">
        <v>132.57336653000002</v>
      </c>
      <c r="I244" s="9">
        <v>0</v>
      </c>
      <c r="J244" s="9">
        <v>0</v>
      </c>
      <c r="K244" s="9">
        <v>0</v>
      </c>
      <c r="L244" s="9">
        <v>1.8028002400000001</v>
      </c>
      <c r="M244" s="19">
        <v>1.8028002400000001</v>
      </c>
      <c r="N244" s="12">
        <v>872.88664375999997</v>
      </c>
      <c r="O244" s="9">
        <v>1441.5388219699998</v>
      </c>
      <c r="P244" s="12">
        <v>0</v>
      </c>
      <c r="Q244" s="19">
        <v>2314.4254657299998</v>
      </c>
      <c r="R244" s="9">
        <v>0.58909589000000007</v>
      </c>
      <c r="S244" s="9">
        <v>0.69584747999999996</v>
      </c>
      <c r="T244" s="9">
        <v>91.924144780000006</v>
      </c>
      <c r="U244" s="28">
        <v>-50.223849040191929</v>
      </c>
      <c r="V244" s="10"/>
      <c r="W244" s="10"/>
    </row>
    <row r="245" spans="1:23" s="7" customFormat="1" ht="18" customHeight="1" x14ac:dyDescent="0.25">
      <c r="A245" s="34">
        <v>43770</v>
      </c>
      <c r="B245" s="9">
        <v>2203.7495537548757</v>
      </c>
      <c r="C245" s="9">
        <v>204.96543099116869</v>
      </c>
      <c r="D245" s="19">
        <v>1998.784122763707</v>
      </c>
      <c r="E245" s="24">
        <v>223.96764523999994</v>
      </c>
      <c r="F245" s="9">
        <v>135.62509583000005</v>
      </c>
      <c r="G245" s="9">
        <v>15.5919814</v>
      </c>
      <c r="H245" s="19">
        <v>120.03311443000005</v>
      </c>
      <c r="I245" s="9">
        <v>0</v>
      </c>
      <c r="J245" s="9">
        <v>0</v>
      </c>
      <c r="K245" s="9">
        <v>0</v>
      </c>
      <c r="L245" s="9">
        <v>1.27543407</v>
      </c>
      <c r="M245" s="19">
        <v>1.27543407</v>
      </c>
      <c r="N245" s="12">
        <v>871.29535851999992</v>
      </c>
      <c r="O245" s="9">
        <v>1431.29317451</v>
      </c>
      <c r="P245" s="12">
        <v>0</v>
      </c>
      <c r="Q245" s="19">
        <v>2302.5885330299998</v>
      </c>
      <c r="R245" s="9">
        <v>0.17548459</v>
      </c>
      <c r="S245" s="9">
        <v>0.70124829</v>
      </c>
      <c r="T245" s="9">
        <v>90.497764910000001</v>
      </c>
      <c r="U245" s="28">
        <v>-49.902714316292816</v>
      </c>
      <c r="V245" s="10"/>
      <c r="W245" s="10"/>
    </row>
    <row r="246" spans="1:23" s="7" customFormat="1" ht="18" customHeight="1" x14ac:dyDescent="0.25">
      <c r="A246" s="34">
        <v>43800</v>
      </c>
      <c r="B246" s="9">
        <v>2238.06033501</v>
      </c>
      <c r="C246" s="9">
        <v>202.13858940400002</v>
      </c>
      <c r="D246" s="19">
        <v>2035.9217456060001</v>
      </c>
      <c r="E246" s="24">
        <v>231.31957875999996</v>
      </c>
      <c r="F246" s="9">
        <v>114.33125035</v>
      </c>
      <c r="G246" s="9">
        <v>18.582724810000002</v>
      </c>
      <c r="H246" s="19">
        <v>95.748525540000003</v>
      </c>
      <c r="I246" s="9">
        <v>0</v>
      </c>
      <c r="J246" s="9">
        <v>0</v>
      </c>
      <c r="K246" s="9">
        <v>0</v>
      </c>
      <c r="L246" s="9">
        <v>1.7461740899999998</v>
      </c>
      <c r="M246" s="19">
        <v>1.7461740899999998</v>
      </c>
      <c r="N246" s="12">
        <v>897.97337975000005</v>
      </c>
      <c r="O246" s="9">
        <v>1428.3692065800001</v>
      </c>
      <c r="P246" s="12">
        <v>0</v>
      </c>
      <c r="Q246" s="19">
        <v>2326.3425863299999</v>
      </c>
      <c r="R246" s="9">
        <v>9.8890409999999998E-2</v>
      </c>
      <c r="S246" s="9">
        <v>0.70666541000000005</v>
      </c>
      <c r="T246" s="9">
        <v>86.419017450000013</v>
      </c>
      <c r="U246" s="28">
        <v>-48.831135603999982</v>
      </c>
      <c r="V246" s="10"/>
      <c r="W246" s="10"/>
    </row>
    <row r="247" spans="1:23" s="7" customFormat="1" ht="18" customHeight="1" x14ac:dyDescent="0.25">
      <c r="A247" s="60">
        <v>43831</v>
      </c>
      <c r="B247" s="9">
        <v>2270.779437086238</v>
      </c>
      <c r="C247" s="9">
        <v>205.36609817113316</v>
      </c>
      <c r="D247" s="19">
        <v>2065.4133389151048</v>
      </c>
      <c r="E247" s="24">
        <v>231.44598109999993</v>
      </c>
      <c r="F247" s="9">
        <v>114.69965392000002</v>
      </c>
      <c r="G247" s="9">
        <v>24.951691070000003</v>
      </c>
      <c r="H247" s="19">
        <v>89.747962850000022</v>
      </c>
      <c r="I247" s="9">
        <v>0</v>
      </c>
      <c r="J247" s="9">
        <v>0</v>
      </c>
      <c r="K247" s="9">
        <v>0</v>
      </c>
      <c r="L247" s="9">
        <v>1.2049372799999998</v>
      </c>
      <c r="M247" s="19">
        <v>1.2049372799999998</v>
      </c>
      <c r="N247" s="12">
        <v>846.88260724000008</v>
      </c>
      <c r="O247" s="9">
        <v>1497.7526955200001</v>
      </c>
      <c r="P247" s="12">
        <v>0</v>
      </c>
      <c r="Q247" s="19">
        <v>2344.6353027600003</v>
      </c>
      <c r="R247" s="9">
        <v>8.531387E-2</v>
      </c>
      <c r="S247" s="9">
        <v>0.72660161000000001</v>
      </c>
      <c r="T247" s="9">
        <v>90.835867100000002</v>
      </c>
      <c r="U247" s="28">
        <v>-48.470865194895204</v>
      </c>
      <c r="V247" s="10"/>
      <c r="W247" s="10"/>
    </row>
    <row r="248" spans="1:23" s="7" customFormat="1" ht="18" customHeight="1" x14ac:dyDescent="0.25">
      <c r="A248" s="34">
        <v>43862</v>
      </c>
      <c r="B248" s="9">
        <v>2280.6944366288012</v>
      </c>
      <c r="C248" s="9">
        <v>206.86332742635017</v>
      </c>
      <c r="D248" s="19">
        <v>2073.831109202451</v>
      </c>
      <c r="E248" s="24">
        <v>230.98448375999996</v>
      </c>
      <c r="F248" s="9">
        <v>108.35959978999999</v>
      </c>
      <c r="G248" s="9">
        <v>22.436439650000001</v>
      </c>
      <c r="H248" s="19">
        <v>85.923160139999993</v>
      </c>
      <c r="I248" s="9">
        <v>0</v>
      </c>
      <c r="J248" s="9">
        <v>0</v>
      </c>
      <c r="K248" s="9">
        <v>0</v>
      </c>
      <c r="L248" s="9">
        <v>1.1385588</v>
      </c>
      <c r="M248" s="19">
        <v>1.1385588</v>
      </c>
      <c r="N248" s="12">
        <v>851.54898557999991</v>
      </c>
      <c r="O248" s="9">
        <v>1493.2933123100001</v>
      </c>
      <c r="P248" s="12">
        <v>0</v>
      </c>
      <c r="Q248" s="19">
        <v>2344.8422978899998</v>
      </c>
      <c r="R248" s="9">
        <v>7.2601539999999992E-2</v>
      </c>
      <c r="S248" s="9">
        <v>0.73048879</v>
      </c>
      <c r="T248" s="9">
        <v>94.813516489999984</v>
      </c>
      <c r="U248" s="28">
        <v>-48.581619567548785</v>
      </c>
      <c r="V248" s="10"/>
      <c r="W248" s="10"/>
    </row>
    <row r="249" spans="1:23" s="7" customFormat="1" ht="18" customHeight="1" x14ac:dyDescent="0.25">
      <c r="A249" s="34">
        <v>43891</v>
      </c>
      <c r="B249" s="9">
        <v>2214.958706119</v>
      </c>
      <c r="C249" s="9">
        <v>212.64609621700004</v>
      </c>
      <c r="D249" s="19">
        <v>2002.3126099020001</v>
      </c>
      <c r="E249" s="24">
        <v>228.65460508000001</v>
      </c>
      <c r="F249" s="9">
        <v>159.76479032999998</v>
      </c>
      <c r="G249" s="9">
        <v>43.424589030000007</v>
      </c>
      <c r="H249" s="19">
        <v>116.34020129999998</v>
      </c>
      <c r="I249" s="9">
        <v>0</v>
      </c>
      <c r="J249" s="9">
        <v>0</v>
      </c>
      <c r="K249" s="9">
        <v>0</v>
      </c>
      <c r="L249" s="9">
        <v>1.1602795000000001</v>
      </c>
      <c r="M249" s="19">
        <v>1.1602795000000001</v>
      </c>
      <c r="N249" s="12">
        <v>881.76045038999985</v>
      </c>
      <c r="O249" s="9">
        <v>1418.2950923999999</v>
      </c>
      <c r="P249" s="12">
        <v>0</v>
      </c>
      <c r="Q249" s="19">
        <v>2300.0555427899999</v>
      </c>
      <c r="R249" s="9">
        <v>0.24432671</v>
      </c>
      <c r="S249" s="9">
        <v>0.73456600999999999</v>
      </c>
      <c r="T249" s="9">
        <v>94.998460959999974</v>
      </c>
      <c r="U249" s="28">
        <v>-47.565227447999959</v>
      </c>
      <c r="V249" s="10"/>
      <c r="W249" s="10"/>
    </row>
    <row r="250" spans="1:23" s="7" customFormat="1" ht="18" customHeight="1" x14ac:dyDescent="0.25">
      <c r="A250" s="34">
        <v>43922</v>
      </c>
      <c r="B250" s="9">
        <v>2229.4360242053508</v>
      </c>
      <c r="C250" s="9">
        <v>207.24256877827506</v>
      </c>
      <c r="D250" s="19">
        <v>2022.1934554270758</v>
      </c>
      <c r="E250" s="24">
        <v>229.43031109</v>
      </c>
      <c r="F250" s="9">
        <v>262.03642941000004</v>
      </c>
      <c r="G250" s="9">
        <v>27.610767170000003</v>
      </c>
      <c r="H250" s="19">
        <v>234.42566224000004</v>
      </c>
      <c r="I250" s="9">
        <v>0</v>
      </c>
      <c r="J250" s="9">
        <v>0</v>
      </c>
      <c r="K250" s="9">
        <v>0</v>
      </c>
      <c r="L250" s="9">
        <v>1.14391442</v>
      </c>
      <c r="M250" s="19">
        <v>1.14391442</v>
      </c>
      <c r="N250" s="12">
        <v>879.37075184000003</v>
      </c>
      <c r="O250" s="9">
        <v>1551.6761567099998</v>
      </c>
      <c r="P250" s="12">
        <v>0</v>
      </c>
      <c r="Q250" s="19">
        <v>2431.0469085499999</v>
      </c>
      <c r="R250" s="9">
        <v>0.39897432000000005</v>
      </c>
      <c r="S250" s="9">
        <v>0.73810833999999992</v>
      </c>
      <c r="T250" s="9">
        <v>101.26476622999996</v>
      </c>
      <c r="U250" s="28">
        <v>-46.255414272924213</v>
      </c>
      <c r="V250" s="10"/>
      <c r="W250" s="10"/>
    </row>
    <row r="251" spans="1:23" s="7" customFormat="1" ht="18" customHeight="1" x14ac:dyDescent="0.25">
      <c r="A251" s="34">
        <v>43952</v>
      </c>
      <c r="B251" s="9">
        <v>2264.3656475633966</v>
      </c>
      <c r="C251" s="9">
        <v>207.99027410970467</v>
      </c>
      <c r="D251" s="19">
        <v>2056.3753734536917</v>
      </c>
      <c r="E251" s="24">
        <v>228.92044436999996</v>
      </c>
      <c r="F251" s="9">
        <v>358.76907686000004</v>
      </c>
      <c r="G251" s="9">
        <v>33.216972370000001</v>
      </c>
      <c r="H251" s="19">
        <v>325.55210449000003</v>
      </c>
      <c r="I251" s="9">
        <v>0</v>
      </c>
      <c r="J251" s="9">
        <v>0</v>
      </c>
      <c r="K251" s="9">
        <v>0</v>
      </c>
      <c r="L251" s="9">
        <v>1.12630276</v>
      </c>
      <c r="M251" s="19">
        <v>1.12630276</v>
      </c>
      <c r="N251" s="12">
        <v>870.48258831999999</v>
      </c>
      <c r="O251" s="9">
        <v>1686.4549411200001</v>
      </c>
      <c r="P251" s="12">
        <v>0</v>
      </c>
      <c r="Q251" s="19">
        <v>2556.9375294400002</v>
      </c>
      <c r="R251" s="9">
        <v>0.20046027</v>
      </c>
      <c r="S251" s="9">
        <v>0.73882623999999997</v>
      </c>
      <c r="T251" s="9">
        <v>100.13521314999997</v>
      </c>
      <c r="U251" s="28">
        <v>-46.037804036308124</v>
      </c>
      <c r="V251" s="10"/>
      <c r="W251" s="10"/>
    </row>
    <row r="252" spans="1:23" s="7" customFormat="1" ht="18" customHeight="1" x14ac:dyDescent="0.25">
      <c r="A252" s="34">
        <v>43983</v>
      </c>
      <c r="B252" s="9">
        <v>2197.0218137766642</v>
      </c>
      <c r="C252" s="9">
        <v>211.72211715635933</v>
      </c>
      <c r="D252" s="19">
        <v>1985.299696620305</v>
      </c>
      <c r="E252" s="24">
        <v>209.49598110000002</v>
      </c>
      <c r="F252" s="9">
        <v>352.97026076999998</v>
      </c>
      <c r="G252" s="9">
        <v>41.353482289999995</v>
      </c>
      <c r="H252" s="19">
        <v>311.61677847999999</v>
      </c>
      <c r="I252" s="9">
        <v>0</v>
      </c>
      <c r="J252" s="9">
        <v>0</v>
      </c>
      <c r="K252" s="9">
        <v>0</v>
      </c>
      <c r="L252" s="9">
        <v>1.3465176699999999</v>
      </c>
      <c r="M252" s="19">
        <v>1.3465176699999999</v>
      </c>
      <c r="N252" s="12">
        <v>860.08425560000001</v>
      </c>
      <c r="O252" s="9">
        <v>1592.7383562800001</v>
      </c>
      <c r="P252" s="12">
        <v>0</v>
      </c>
      <c r="Q252" s="19">
        <v>2452.8226118800003</v>
      </c>
      <c r="R252" s="9">
        <v>7.9147089999999989E-2</v>
      </c>
      <c r="S252" s="9">
        <v>0.74112197000000002</v>
      </c>
      <c r="T252" s="9">
        <v>100.83237092000002</v>
      </c>
      <c r="U252" s="28">
        <v>-46.716277999695095</v>
      </c>
      <c r="V252" s="10"/>
      <c r="W252" s="10"/>
    </row>
    <row r="253" spans="1:23" s="7" customFormat="1" ht="18" customHeight="1" x14ac:dyDescent="0.25">
      <c r="A253" s="34">
        <v>44013</v>
      </c>
      <c r="B253" s="9">
        <v>2121.6582841217537</v>
      </c>
      <c r="C253" s="9">
        <v>210.89214800542089</v>
      </c>
      <c r="D253" s="19">
        <v>1910.7661361163327</v>
      </c>
      <c r="E253" s="24">
        <v>287.00110183999999</v>
      </c>
      <c r="F253" s="9">
        <v>374.62183174000006</v>
      </c>
      <c r="G253" s="9">
        <v>33.595746000000005</v>
      </c>
      <c r="H253" s="19">
        <v>341.02608574000004</v>
      </c>
      <c r="I253" s="9">
        <v>0</v>
      </c>
      <c r="J253" s="9">
        <v>0</v>
      </c>
      <c r="K253" s="9">
        <v>0</v>
      </c>
      <c r="L253" s="9">
        <v>1.0074281599999999</v>
      </c>
      <c r="M253" s="19">
        <v>1.0074281599999999</v>
      </c>
      <c r="N253" s="12">
        <v>870.47508315000016</v>
      </c>
      <c r="O253" s="9">
        <v>1609.0393335800002</v>
      </c>
      <c r="P253" s="12">
        <v>0</v>
      </c>
      <c r="Q253" s="19">
        <v>2479.5144167300004</v>
      </c>
      <c r="R253" s="9">
        <v>6.5558049999999993E-2</v>
      </c>
      <c r="S253" s="9">
        <v>0.7511223199999999</v>
      </c>
      <c r="T253" s="9">
        <v>103.04946600000002</v>
      </c>
      <c r="U253" s="28">
        <v>-43.584645243667062</v>
      </c>
      <c r="V253" s="10"/>
      <c r="W253" s="10"/>
    </row>
    <row r="254" spans="1:23" s="7" customFormat="1" ht="18" customHeight="1" x14ac:dyDescent="0.25">
      <c r="A254" s="34">
        <v>44044</v>
      </c>
      <c r="B254" s="9">
        <v>2388.9993428825574</v>
      </c>
      <c r="C254" s="9">
        <v>209.82845385157779</v>
      </c>
      <c r="D254" s="19">
        <v>2179.1708890309797</v>
      </c>
      <c r="E254" s="24">
        <v>330.66789676999997</v>
      </c>
      <c r="F254" s="9">
        <v>376.18582296000005</v>
      </c>
      <c r="G254" s="9">
        <v>39.535913459999996</v>
      </c>
      <c r="H254" s="19">
        <v>336.64990950000004</v>
      </c>
      <c r="I254" s="9">
        <v>0</v>
      </c>
      <c r="J254" s="9">
        <v>0</v>
      </c>
      <c r="K254" s="9">
        <v>0</v>
      </c>
      <c r="L254" s="9">
        <v>1.0111434100000001</v>
      </c>
      <c r="M254" s="19">
        <v>1.0111434100000001</v>
      </c>
      <c r="N254" s="12">
        <v>864.48707114000001</v>
      </c>
      <c r="O254" s="9">
        <v>1922.7857575399998</v>
      </c>
      <c r="P254" s="12">
        <v>0</v>
      </c>
      <c r="Q254" s="19">
        <v>2787.2728286799997</v>
      </c>
      <c r="R254" s="9">
        <v>5.1969010000000003E-2</v>
      </c>
      <c r="S254" s="9">
        <v>0.75286560999999996</v>
      </c>
      <c r="T254" s="9">
        <v>100.52930967999998</v>
      </c>
      <c r="U254" s="28">
        <v>-41.107134279020251</v>
      </c>
      <c r="V254" s="10"/>
      <c r="W254" s="10"/>
    </row>
    <row r="255" spans="1:23" s="7" customFormat="1" ht="18" customHeight="1" x14ac:dyDescent="0.25">
      <c r="A255" s="34">
        <v>44075</v>
      </c>
      <c r="B255" s="9">
        <v>2346.2222526635119</v>
      </c>
      <c r="C255" s="9">
        <v>214.70147645908193</v>
      </c>
      <c r="D255" s="19">
        <v>2131.5207762044301</v>
      </c>
      <c r="E255" s="24">
        <v>326.84854296999998</v>
      </c>
      <c r="F255" s="9">
        <v>374.20449244999998</v>
      </c>
      <c r="G255" s="9">
        <v>12.29148039</v>
      </c>
      <c r="H255" s="19">
        <v>361.91301205999997</v>
      </c>
      <c r="I255" s="9">
        <v>0</v>
      </c>
      <c r="J255" s="9">
        <v>0</v>
      </c>
      <c r="K255" s="9">
        <v>0</v>
      </c>
      <c r="L255" s="9">
        <v>0.98276162000000011</v>
      </c>
      <c r="M255" s="19">
        <v>0.98276162000000011</v>
      </c>
      <c r="N255" s="12">
        <v>886.85137566999992</v>
      </c>
      <c r="O255" s="9">
        <v>1870.5493434</v>
      </c>
      <c r="P255" s="12">
        <v>0</v>
      </c>
      <c r="Q255" s="19">
        <v>2757.4007190699999</v>
      </c>
      <c r="R255" s="9">
        <v>6.7305458299999996</v>
      </c>
      <c r="S255" s="9">
        <v>0.75452901999999999</v>
      </c>
      <c r="T255" s="9">
        <v>100.48859101999999</v>
      </c>
      <c r="U255" s="28">
        <v>-44.109292095569863</v>
      </c>
      <c r="V255" s="10"/>
      <c r="W255" s="10"/>
    </row>
    <row r="256" spans="1:23" s="7" customFormat="1" ht="18" customHeight="1" x14ac:dyDescent="0.25">
      <c r="A256" s="34">
        <v>44105</v>
      </c>
      <c r="B256" s="9">
        <v>2255.9367029508048</v>
      </c>
      <c r="C256" s="9">
        <v>215.87305585125105</v>
      </c>
      <c r="D256" s="19">
        <v>2040.0636470995537</v>
      </c>
      <c r="E256" s="24">
        <v>330.36257601999995</v>
      </c>
      <c r="F256" s="9">
        <v>374.74273405000002</v>
      </c>
      <c r="G256" s="9">
        <v>17.757644939999999</v>
      </c>
      <c r="H256" s="19">
        <v>356.98508911000005</v>
      </c>
      <c r="I256" s="9">
        <v>0</v>
      </c>
      <c r="J256" s="9">
        <v>0</v>
      </c>
      <c r="K256" s="9">
        <v>0</v>
      </c>
      <c r="L256" s="9">
        <v>1.0663537599999999</v>
      </c>
      <c r="M256" s="19">
        <v>1.0663537599999999</v>
      </c>
      <c r="N256" s="12">
        <v>884.85234713</v>
      </c>
      <c r="O256" s="9">
        <v>1783.82682479</v>
      </c>
      <c r="P256" s="12">
        <v>0</v>
      </c>
      <c r="Q256" s="19">
        <v>2668.67917192</v>
      </c>
      <c r="R256" s="9">
        <v>3.3492917899999997</v>
      </c>
      <c r="S256" s="9">
        <v>0.75803134999999999</v>
      </c>
      <c r="T256" s="9">
        <v>98.676894530000013</v>
      </c>
      <c r="U256" s="28">
        <v>-42.985723610446186</v>
      </c>
      <c r="V256" s="10"/>
      <c r="W256" s="10"/>
    </row>
    <row r="257" spans="1:23" s="7" customFormat="1" ht="18" customHeight="1" x14ac:dyDescent="0.25">
      <c r="A257" s="34">
        <v>44136</v>
      </c>
      <c r="B257" s="9">
        <v>2192.49738353878</v>
      </c>
      <c r="C257" s="9">
        <v>212.14886856160774</v>
      </c>
      <c r="D257" s="19">
        <v>1980.3485149771723</v>
      </c>
      <c r="E257" s="24">
        <v>335.55366507999997</v>
      </c>
      <c r="F257" s="9">
        <v>371.93976495000004</v>
      </c>
      <c r="G257" s="9">
        <v>15.15223293</v>
      </c>
      <c r="H257" s="19">
        <v>356.78753202000001</v>
      </c>
      <c r="I257" s="9">
        <v>0</v>
      </c>
      <c r="J257" s="9">
        <v>0</v>
      </c>
      <c r="K257" s="9">
        <v>0</v>
      </c>
      <c r="L257" s="9">
        <v>1.0443882199999999</v>
      </c>
      <c r="M257" s="19">
        <v>1.0443882199999999</v>
      </c>
      <c r="N257" s="12">
        <v>895.08890466000003</v>
      </c>
      <c r="O257" s="9">
        <v>1723.7146230999999</v>
      </c>
      <c r="P257" s="12">
        <v>0</v>
      </c>
      <c r="Q257" s="19">
        <v>2618.8035277600002</v>
      </c>
      <c r="R257" s="9">
        <v>8.5991100000000001E-2</v>
      </c>
      <c r="S257" s="9">
        <v>0.75936738000000004</v>
      </c>
      <c r="T257" s="9">
        <v>96.638828439999969</v>
      </c>
      <c r="U257" s="28">
        <v>-42.553614392827839</v>
      </c>
      <c r="V257" s="10"/>
      <c r="W257" s="10"/>
    </row>
    <row r="258" spans="1:23" s="7" customFormat="1" ht="18" customHeight="1" x14ac:dyDescent="0.25">
      <c r="A258" s="34">
        <v>44166</v>
      </c>
      <c r="B258" s="9">
        <v>2206.4200124134895</v>
      </c>
      <c r="C258" s="9">
        <v>212.8764326046882</v>
      </c>
      <c r="D258" s="19">
        <v>1993.5435798088013</v>
      </c>
      <c r="E258" s="24">
        <v>352.31195539999999</v>
      </c>
      <c r="F258" s="9">
        <v>372.99067800000006</v>
      </c>
      <c r="G258" s="9">
        <v>26.128380200000002</v>
      </c>
      <c r="H258" s="19">
        <v>346.86229780000008</v>
      </c>
      <c r="I258" s="9">
        <v>0</v>
      </c>
      <c r="J258" s="9">
        <v>0</v>
      </c>
      <c r="K258" s="9">
        <v>0</v>
      </c>
      <c r="L258" s="9">
        <v>1.0183707199999998</v>
      </c>
      <c r="M258" s="19">
        <v>1.0183707199999998</v>
      </c>
      <c r="N258" s="12">
        <v>931.9860490100001</v>
      </c>
      <c r="O258" s="9">
        <v>1708.36956323</v>
      </c>
      <c r="P258" s="12">
        <v>0</v>
      </c>
      <c r="Q258" s="19">
        <v>2640.35561224</v>
      </c>
      <c r="R258" s="9">
        <v>0.20813776</v>
      </c>
      <c r="S258" s="9">
        <v>0.76095926999999997</v>
      </c>
      <c r="T258" s="9">
        <v>95.681874859999994</v>
      </c>
      <c r="U258" s="28">
        <v>-43.27038041119831</v>
      </c>
      <c r="V258" s="10"/>
      <c r="W258" s="10"/>
    </row>
    <row r="259" spans="1:23" s="7" customFormat="1" ht="18" customHeight="1" x14ac:dyDescent="0.25">
      <c r="A259" s="60">
        <v>44197</v>
      </c>
      <c r="B259" s="9">
        <v>2187.6229212525227</v>
      </c>
      <c r="C259" s="9">
        <v>214.6349228671873</v>
      </c>
      <c r="D259" s="19">
        <v>1972.9879983853355</v>
      </c>
      <c r="E259" s="24">
        <v>351.53956526999997</v>
      </c>
      <c r="F259" s="9">
        <v>374.77064168999999</v>
      </c>
      <c r="G259" s="9">
        <v>26.413104020000002</v>
      </c>
      <c r="H259" s="19">
        <v>348.35753767</v>
      </c>
      <c r="I259" s="9">
        <v>0</v>
      </c>
      <c r="J259" s="9">
        <v>0</v>
      </c>
      <c r="K259" s="9">
        <v>0</v>
      </c>
      <c r="L259" s="9">
        <v>1.02240029</v>
      </c>
      <c r="M259" s="19">
        <v>1.02240029</v>
      </c>
      <c r="N259" s="12">
        <v>889.87371839000002</v>
      </c>
      <c r="O259" s="9">
        <v>1730.8141909599999</v>
      </c>
      <c r="P259" s="12">
        <v>0</v>
      </c>
      <c r="Q259" s="19">
        <v>2620.6879093500002</v>
      </c>
      <c r="R259" s="9">
        <v>0.26763165999999994</v>
      </c>
      <c r="S259" s="9">
        <v>0.76332867000000004</v>
      </c>
      <c r="T259" s="9">
        <v>95.268028329999979</v>
      </c>
      <c r="U259" s="28">
        <v>-44.109292095569863</v>
      </c>
      <c r="V259" s="10"/>
      <c r="W259" s="10"/>
    </row>
    <row r="260" spans="1:23" s="7" customFormat="1" ht="18" customHeight="1" x14ac:dyDescent="0.25">
      <c r="A260" s="34">
        <v>44228</v>
      </c>
      <c r="B260" s="9">
        <v>2195.9254102775594</v>
      </c>
      <c r="C260" s="9">
        <v>214.58528635801011</v>
      </c>
      <c r="D260" s="19">
        <v>1981.3401239195493</v>
      </c>
      <c r="E260" s="24">
        <v>354.36890553000001</v>
      </c>
      <c r="F260" s="9">
        <v>376.35688139000007</v>
      </c>
      <c r="G260" s="9">
        <v>36.034259280000001</v>
      </c>
      <c r="H260" s="19">
        <v>340.32262211000005</v>
      </c>
      <c r="I260" s="9">
        <v>0</v>
      </c>
      <c r="J260" s="9">
        <v>0</v>
      </c>
      <c r="K260" s="9">
        <v>0</v>
      </c>
      <c r="L260" s="9">
        <v>1.0911164099999999</v>
      </c>
      <c r="M260" s="19">
        <v>1.0911164099999999</v>
      </c>
      <c r="N260" s="12">
        <v>883.59451099000012</v>
      </c>
      <c r="O260" s="9">
        <v>1745.26506797</v>
      </c>
      <c r="P260" s="12">
        <v>0</v>
      </c>
      <c r="Q260" s="19">
        <v>2628.8595789600004</v>
      </c>
      <c r="R260" s="9">
        <v>0.18723837000000002</v>
      </c>
      <c r="S260" s="9">
        <v>0.76471073000000001</v>
      </c>
      <c r="T260" s="9">
        <v>90.097292199999984</v>
      </c>
      <c r="U260" s="28">
        <v>-42.78605230045077</v>
      </c>
      <c r="V260" s="10"/>
      <c r="W260" s="10"/>
    </row>
    <row r="261" spans="1:23" s="7" customFormat="1" ht="18" customHeight="1" x14ac:dyDescent="0.25">
      <c r="A261" s="34">
        <v>44256</v>
      </c>
      <c r="B261" s="9">
        <v>2385.7439104651648</v>
      </c>
      <c r="C261" s="9">
        <v>210.05054788948632</v>
      </c>
      <c r="D261" s="19">
        <v>2175.6933625756783</v>
      </c>
      <c r="E261" s="24">
        <v>361.77240101999996</v>
      </c>
      <c r="F261" s="9">
        <v>374.28118964000004</v>
      </c>
      <c r="G261" s="9">
        <v>72.389818289999994</v>
      </c>
      <c r="H261" s="19">
        <v>301.89137135000004</v>
      </c>
      <c r="I261" s="9">
        <v>0</v>
      </c>
      <c r="J261" s="9">
        <v>0</v>
      </c>
      <c r="K261" s="9">
        <v>0</v>
      </c>
      <c r="L261" s="9">
        <v>1.0229463000000001</v>
      </c>
      <c r="M261" s="19">
        <v>1.0229463000000001</v>
      </c>
      <c r="N261" s="12">
        <v>884.95663915</v>
      </c>
      <c r="O261" s="9">
        <v>1905.5345021600001</v>
      </c>
      <c r="P261" s="12">
        <v>0</v>
      </c>
      <c r="Q261" s="19">
        <v>2790.4911413099999</v>
      </c>
      <c r="R261" s="9">
        <v>0.66015853000000002</v>
      </c>
      <c r="S261" s="9">
        <v>0.76751301999999999</v>
      </c>
      <c r="T261" s="9">
        <v>90.689813440000009</v>
      </c>
      <c r="U261" s="28">
        <v>-42.228545064321558</v>
      </c>
      <c r="V261" s="10"/>
      <c r="W261" s="10"/>
    </row>
    <row r="262" spans="1:23" s="7" customFormat="1" ht="18" customHeight="1" x14ac:dyDescent="0.25">
      <c r="A262" s="34">
        <v>44287</v>
      </c>
      <c r="B262" s="9">
        <v>2784.1333080842587</v>
      </c>
      <c r="C262" s="9">
        <v>208.62986584225027</v>
      </c>
      <c r="D262" s="19">
        <v>2575.5034422420085</v>
      </c>
      <c r="E262" s="24">
        <v>335.36458062999992</v>
      </c>
      <c r="F262" s="9">
        <v>374.78358530000003</v>
      </c>
      <c r="G262" s="9">
        <v>36.64955071</v>
      </c>
      <c r="H262" s="19">
        <v>338.13403459000006</v>
      </c>
      <c r="I262" s="9">
        <v>0</v>
      </c>
      <c r="J262" s="9">
        <v>0</v>
      </c>
      <c r="K262" s="9">
        <v>0</v>
      </c>
      <c r="L262" s="9">
        <v>1.3408407600000003</v>
      </c>
      <c r="M262" s="19">
        <v>1.3408407600000003</v>
      </c>
      <c r="N262" s="12">
        <v>894.77960618999998</v>
      </c>
      <c r="O262" s="9">
        <v>2306.8491370199999</v>
      </c>
      <c r="P262" s="12">
        <v>0</v>
      </c>
      <c r="Q262" s="19">
        <v>3201.6287432099998</v>
      </c>
      <c r="R262" s="9">
        <v>0.42526628999999999</v>
      </c>
      <c r="S262" s="9">
        <v>0.76846608999999999</v>
      </c>
      <c r="T262" s="9">
        <v>88.750197519999986</v>
      </c>
      <c r="U262" s="28">
        <v>-41.229774897991994</v>
      </c>
      <c r="V262" s="10"/>
      <c r="W262" s="10"/>
    </row>
    <row r="263" spans="1:23" s="7" customFormat="1" ht="18" customHeight="1" x14ac:dyDescent="0.25">
      <c r="A263" s="34">
        <v>44317</v>
      </c>
      <c r="B263" s="9">
        <v>3146.6135743333912</v>
      </c>
      <c r="C263" s="9">
        <v>210.90249604020869</v>
      </c>
      <c r="D263" s="19">
        <v>2935.7110782931823</v>
      </c>
      <c r="E263" s="24">
        <v>343.79559671999999</v>
      </c>
      <c r="F263" s="9">
        <v>372.05297103000004</v>
      </c>
      <c r="G263" s="9">
        <v>113.66608600000001</v>
      </c>
      <c r="H263" s="19">
        <v>258.38688503000003</v>
      </c>
      <c r="I263" s="9">
        <v>0</v>
      </c>
      <c r="J263" s="9">
        <v>0</v>
      </c>
      <c r="K263" s="9">
        <v>0</v>
      </c>
      <c r="L263" s="9">
        <v>0.98096991</v>
      </c>
      <c r="M263" s="19">
        <v>0.98096991</v>
      </c>
      <c r="N263" s="12">
        <v>914.68764710000005</v>
      </c>
      <c r="O263" s="9">
        <v>2577.86558307</v>
      </c>
      <c r="P263" s="12">
        <v>0</v>
      </c>
      <c r="Q263" s="19">
        <v>3492.55323017</v>
      </c>
      <c r="R263" s="9">
        <v>0.17143312999999999</v>
      </c>
      <c r="S263" s="9">
        <v>0.76846824000000002</v>
      </c>
      <c r="T263" s="9">
        <v>87.467134920000007</v>
      </c>
      <c r="U263" s="28">
        <v>-42.085736516817754</v>
      </c>
      <c r="V263" s="10"/>
      <c r="W263" s="10"/>
    </row>
    <row r="264" spans="1:23" s="7" customFormat="1" ht="18" customHeight="1" x14ac:dyDescent="0.25">
      <c r="A264" s="34">
        <v>44348</v>
      </c>
      <c r="B264" s="9">
        <v>3189.6501517743</v>
      </c>
      <c r="C264" s="9">
        <v>233.18483712965812</v>
      </c>
      <c r="D264" s="19">
        <v>2956.4653146446417</v>
      </c>
      <c r="E264" s="24">
        <v>336.49365625999997</v>
      </c>
      <c r="F264" s="9">
        <v>372.70866691000003</v>
      </c>
      <c r="G264" s="9">
        <v>127.14651979999999</v>
      </c>
      <c r="H264" s="19">
        <v>245.56214711000004</v>
      </c>
      <c r="I264" s="9">
        <v>0</v>
      </c>
      <c r="J264" s="9">
        <v>0</v>
      </c>
      <c r="K264" s="9">
        <v>0</v>
      </c>
      <c r="L264" s="9">
        <v>0.90765607000000004</v>
      </c>
      <c r="M264" s="19">
        <v>0.90765607000000004</v>
      </c>
      <c r="N264" s="12">
        <v>918.84950898000011</v>
      </c>
      <c r="O264" s="9">
        <v>2574.26398599</v>
      </c>
      <c r="P264" s="12">
        <v>0</v>
      </c>
      <c r="Q264" s="19">
        <v>3493.1134949699999</v>
      </c>
      <c r="R264" s="9">
        <v>0.16263998000000002</v>
      </c>
      <c r="S264" s="9">
        <v>0.77046839</v>
      </c>
      <c r="T264" s="9">
        <v>87.053657479999998</v>
      </c>
      <c r="U264" s="28">
        <v>-41.671486745358216</v>
      </c>
      <c r="V264" s="10"/>
      <c r="W264" s="10"/>
    </row>
    <row r="265" spans="1:23" s="7" customFormat="1" ht="18" customHeight="1" x14ac:dyDescent="0.25">
      <c r="A265" s="34">
        <v>44378</v>
      </c>
      <c r="B265" s="9">
        <v>3129.8068646355632</v>
      </c>
      <c r="C265" s="9">
        <v>234.09285786791904</v>
      </c>
      <c r="D265" s="19">
        <v>2895.7140067676442</v>
      </c>
      <c r="E265" s="24">
        <v>338.86902052999994</v>
      </c>
      <c r="F265" s="9">
        <v>374.49841003000006</v>
      </c>
      <c r="G265" s="9">
        <v>169.20705305000001</v>
      </c>
      <c r="H265" s="19">
        <v>205.29135698000005</v>
      </c>
      <c r="I265" s="9">
        <v>0</v>
      </c>
      <c r="J265" s="9">
        <v>0</v>
      </c>
      <c r="K265" s="9">
        <v>0</v>
      </c>
      <c r="L265" s="9">
        <v>0.90709601999999989</v>
      </c>
      <c r="M265" s="19">
        <v>0.90709601999999989</v>
      </c>
      <c r="N265" s="12">
        <v>931.82097846000011</v>
      </c>
      <c r="O265" s="9">
        <v>2463.0473295400002</v>
      </c>
      <c r="P265" s="12">
        <v>0</v>
      </c>
      <c r="Q265" s="19">
        <v>3394.8683080000001</v>
      </c>
      <c r="R265" s="9">
        <v>0.13765682999999998</v>
      </c>
      <c r="S265" s="9">
        <v>0.77240920999999996</v>
      </c>
      <c r="T265" s="9">
        <v>85.061242239999984</v>
      </c>
      <c r="U265" s="28">
        <v>-40.058135982397303</v>
      </c>
      <c r="V265" s="10"/>
      <c r="W265" s="10"/>
    </row>
    <row r="266" spans="1:23" s="7" customFormat="1" ht="18" customHeight="1" x14ac:dyDescent="0.25">
      <c r="A266" s="34">
        <v>44409</v>
      </c>
      <c r="B266" s="9">
        <v>3311.9738324818213</v>
      </c>
      <c r="C266" s="9">
        <v>512.614454443412</v>
      </c>
      <c r="D266" s="19">
        <v>2799.3593780384094</v>
      </c>
      <c r="E266" s="24">
        <v>342.64552165999999</v>
      </c>
      <c r="F266" s="9">
        <v>425.97063047</v>
      </c>
      <c r="G266" s="9">
        <v>48.112844250000002</v>
      </c>
      <c r="H266" s="19">
        <v>377.85778621999998</v>
      </c>
      <c r="I266" s="9">
        <v>0</v>
      </c>
      <c r="J266" s="9">
        <v>0</v>
      </c>
      <c r="K266" s="9">
        <v>0</v>
      </c>
      <c r="L266" s="9">
        <v>0.8558828799999999</v>
      </c>
      <c r="M266" s="19">
        <v>0.8558828799999999</v>
      </c>
      <c r="N266" s="12">
        <v>941.84320621000006</v>
      </c>
      <c r="O266" s="9">
        <v>2530.9555547700002</v>
      </c>
      <c r="P266" s="12">
        <v>0</v>
      </c>
      <c r="Q266" s="19">
        <v>3472.7987609800002</v>
      </c>
      <c r="R266" s="9">
        <v>3.6186736799999997</v>
      </c>
      <c r="S266" s="9">
        <v>0.77331960999999994</v>
      </c>
      <c r="T266" s="9">
        <v>83.00995598999998</v>
      </c>
      <c r="U266" s="28">
        <v>-39.482141461590963</v>
      </c>
      <c r="V266" s="10"/>
      <c r="W266" s="10"/>
    </row>
    <row r="267" spans="1:23" s="7" customFormat="1" ht="18" customHeight="1" x14ac:dyDescent="0.25">
      <c r="A267" s="34">
        <v>44440</v>
      </c>
      <c r="B267" s="9">
        <v>3192.7377223493309</v>
      </c>
      <c r="C267" s="9">
        <v>514.94786655799294</v>
      </c>
      <c r="D267" s="19">
        <v>2677.7898557913377</v>
      </c>
      <c r="E267" s="24">
        <v>407.8060916199999</v>
      </c>
      <c r="F267" s="9">
        <v>489.53973264000001</v>
      </c>
      <c r="G267" s="9">
        <v>32.203152060000001</v>
      </c>
      <c r="H267" s="19">
        <v>457.33658058000003</v>
      </c>
      <c r="I267" s="9">
        <v>0</v>
      </c>
      <c r="J267" s="9">
        <v>0</v>
      </c>
      <c r="K267" s="9">
        <v>0</v>
      </c>
      <c r="L267" s="9">
        <v>0.85442175999999981</v>
      </c>
      <c r="M267" s="19">
        <v>0.85442175999999981</v>
      </c>
      <c r="N267" s="12">
        <v>962.37510729999997</v>
      </c>
      <c r="O267" s="9">
        <v>2533.04670953</v>
      </c>
      <c r="P267" s="12">
        <v>0</v>
      </c>
      <c r="Q267" s="19">
        <v>3495.4218168299999</v>
      </c>
      <c r="R267" s="9">
        <v>6.4060739500000006</v>
      </c>
      <c r="S267" s="9">
        <v>0.77430425999999997</v>
      </c>
      <c r="T267" s="9">
        <v>80.645913249999992</v>
      </c>
      <c r="U267" s="28">
        <v>-39.46115853866177</v>
      </c>
      <c r="V267" s="10"/>
      <c r="W267" s="10"/>
    </row>
    <row r="268" spans="1:23" s="7" customFormat="1" ht="18" customHeight="1" x14ac:dyDescent="0.25">
      <c r="A268" s="34">
        <v>44470</v>
      </c>
      <c r="B268" s="9">
        <v>3079.5411884332748</v>
      </c>
      <c r="C268" s="9">
        <v>502.18156151937325</v>
      </c>
      <c r="D268" s="19">
        <v>2577.3596269139016</v>
      </c>
      <c r="E268" s="24">
        <v>466.41375928999997</v>
      </c>
      <c r="F268" s="9">
        <v>591.48216730999991</v>
      </c>
      <c r="G268" s="9">
        <v>48.939547800000007</v>
      </c>
      <c r="H268" s="19">
        <v>542.54261950999989</v>
      </c>
      <c r="I268" s="9">
        <v>0</v>
      </c>
      <c r="J268" s="9">
        <v>0</v>
      </c>
      <c r="K268" s="9">
        <v>0</v>
      </c>
      <c r="L268" s="9">
        <v>0.81146487000000012</v>
      </c>
      <c r="M268" s="19">
        <v>0.81146487000000012</v>
      </c>
      <c r="N268" s="12">
        <v>965.58619603000011</v>
      </c>
      <c r="O268" s="9">
        <v>2583.8639162700001</v>
      </c>
      <c r="P268" s="12">
        <v>0</v>
      </c>
      <c r="Q268" s="19">
        <v>3549.4501123</v>
      </c>
      <c r="R268" s="9">
        <v>4.3218003000000005</v>
      </c>
      <c r="S268" s="9">
        <v>0.77564068000000008</v>
      </c>
      <c r="T268" s="9">
        <v>70.92411712000002</v>
      </c>
      <c r="U268" s="28">
        <v>-38.34419981609831</v>
      </c>
      <c r="V268" s="10"/>
      <c r="W268" s="10"/>
    </row>
    <row r="269" spans="1:23" s="7" customFormat="1" ht="18" customHeight="1" x14ac:dyDescent="0.25">
      <c r="A269" s="34">
        <v>44501</v>
      </c>
      <c r="B269" s="9">
        <v>3072.3094931615597</v>
      </c>
      <c r="C269" s="9">
        <v>510.64596262441836</v>
      </c>
      <c r="D269" s="19">
        <v>2561.6635305371415</v>
      </c>
      <c r="E269" s="24">
        <v>553.69275977000007</v>
      </c>
      <c r="F269" s="9">
        <v>655.12479077</v>
      </c>
      <c r="G269" s="9">
        <v>29.259435640000007</v>
      </c>
      <c r="H269" s="19">
        <v>625.86535513000001</v>
      </c>
      <c r="I269" s="9">
        <v>0</v>
      </c>
      <c r="J269" s="9">
        <v>0</v>
      </c>
      <c r="K269" s="9">
        <v>0</v>
      </c>
      <c r="L269" s="9">
        <v>1.1439769</v>
      </c>
      <c r="M269" s="19">
        <v>1.1439769</v>
      </c>
      <c r="N269" s="12">
        <v>970.02795040000012</v>
      </c>
      <c r="O269" s="9">
        <v>2735.6013585699998</v>
      </c>
      <c r="P269" s="12">
        <v>0</v>
      </c>
      <c r="Q269" s="19">
        <v>3705.6293089699998</v>
      </c>
      <c r="R269" s="9">
        <v>0.47698963999999999</v>
      </c>
      <c r="S269" s="9">
        <v>0.77791863999999999</v>
      </c>
      <c r="T269" s="9">
        <v>73.715403799999962</v>
      </c>
      <c r="U269" s="28">
        <v>-38.233998712858508</v>
      </c>
      <c r="V269" s="10"/>
      <c r="W269" s="10"/>
    </row>
    <row r="270" spans="1:23" s="7" customFormat="1" ht="18" customHeight="1" x14ac:dyDescent="0.25">
      <c r="A270" s="34">
        <v>44531</v>
      </c>
      <c r="B270" s="9">
        <v>3215.1625999657381</v>
      </c>
      <c r="C270" s="9">
        <v>508.22861681811298</v>
      </c>
      <c r="D270" s="19">
        <v>2706.933983147625</v>
      </c>
      <c r="E270" s="24">
        <v>637.83562204000009</v>
      </c>
      <c r="F270" s="9">
        <v>690.93992886000001</v>
      </c>
      <c r="G270" s="9">
        <v>71.329880650000007</v>
      </c>
      <c r="H270" s="19">
        <v>619.61004821000006</v>
      </c>
      <c r="I270" s="9">
        <v>0</v>
      </c>
      <c r="J270" s="9">
        <v>0</v>
      </c>
      <c r="K270" s="9">
        <v>0</v>
      </c>
      <c r="L270" s="9">
        <v>1.1162736200000001</v>
      </c>
      <c r="M270" s="19">
        <v>1.1162736200000001</v>
      </c>
      <c r="N270" s="12">
        <v>991.86859557000014</v>
      </c>
      <c r="O270" s="9">
        <v>2937.6530283699999</v>
      </c>
      <c r="P270" s="12">
        <v>0</v>
      </c>
      <c r="Q270" s="19">
        <v>3929.5216239400002</v>
      </c>
      <c r="R270" s="9">
        <v>0.30485949000000001</v>
      </c>
      <c r="S270" s="9">
        <v>0.78899425000000001</v>
      </c>
      <c r="T270" s="9">
        <v>73.390021120000014</v>
      </c>
      <c r="U270" s="28">
        <v>-38.509571782375197</v>
      </c>
      <c r="V270" s="10"/>
      <c r="W270" s="10"/>
    </row>
    <row r="271" spans="1:23" s="7" customFormat="1" ht="18" customHeight="1" x14ac:dyDescent="0.25">
      <c r="A271" s="60">
        <v>44562</v>
      </c>
      <c r="B271" s="9">
        <v>3159.5512979848882</v>
      </c>
      <c r="C271" s="9">
        <v>515.80641410590601</v>
      </c>
      <c r="D271" s="19">
        <v>2643.7448838789824</v>
      </c>
      <c r="E271" s="24">
        <v>747.11664321000012</v>
      </c>
      <c r="F271" s="9">
        <v>705.00793823000015</v>
      </c>
      <c r="G271" s="9">
        <v>37.537295109999974</v>
      </c>
      <c r="H271" s="19">
        <v>667.4706431200002</v>
      </c>
      <c r="I271" s="9">
        <v>0</v>
      </c>
      <c r="J271" s="9">
        <v>0</v>
      </c>
      <c r="K271" s="9">
        <v>0</v>
      </c>
      <c r="L271" s="9">
        <v>0.78783531999999989</v>
      </c>
      <c r="M271" s="19">
        <v>0.78783531999999989</v>
      </c>
      <c r="N271" s="12">
        <v>964.23040645999993</v>
      </c>
      <c r="O271" s="9">
        <v>3054.7912879199998</v>
      </c>
      <c r="P271" s="12">
        <v>0</v>
      </c>
      <c r="Q271" s="19">
        <v>4019.0216943799996</v>
      </c>
      <c r="R271" s="9">
        <v>8.7218165899999995</v>
      </c>
      <c r="S271" s="9">
        <v>0.78971002000000001</v>
      </c>
      <c r="T271" s="9">
        <v>69.605097090000001</v>
      </c>
      <c r="U271" s="28">
        <v>-39.018312551017566</v>
      </c>
      <c r="V271" s="10"/>
      <c r="W271" s="10"/>
    </row>
    <row r="272" spans="1:23" s="7" customFormat="1" ht="18" customHeight="1" x14ac:dyDescent="0.25">
      <c r="A272" s="34">
        <v>44593</v>
      </c>
      <c r="B272" s="9">
        <v>3072.5416382960111</v>
      </c>
      <c r="C272" s="9">
        <v>514.58842063156033</v>
      </c>
      <c r="D272" s="19">
        <v>2557.9532176644507</v>
      </c>
      <c r="E272" s="24">
        <v>785.19955919000006</v>
      </c>
      <c r="F272" s="9">
        <v>711.64629155000011</v>
      </c>
      <c r="G272" s="9">
        <v>32.837244600000005</v>
      </c>
      <c r="H272" s="19">
        <v>678.80904695000015</v>
      </c>
      <c r="I272" s="9">
        <v>0</v>
      </c>
      <c r="J272" s="9">
        <v>0</v>
      </c>
      <c r="K272" s="9">
        <v>0</v>
      </c>
      <c r="L272" s="9">
        <v>0.87610694</v>
      </c>
      <c r="M272" s="19">
        <v>0.87610694</v>
      </c>
      <c r="N272" s="12">
        <v>945.15981605000002</v>
      </c>
      <c r="O272" s="9">
        <v>3044.9437042499999</v>
      </c>
      <c r="P272" s="12">
        <v>0</v>
      </c>
      <c r="Q272" s="19">
        <v>3990.1035203000001</v>
      </c>
      <c r="R272" s="9">
        <v>3.1914005799999998</v>
      </c>
      <c r="S272" s="9">
        <v>0.79041907</v>
      </c>
      <c r="T272" s="9">
        <v>67.267004479999997</v>
      </c>
      <c r="U272" s="28">
        <v>-38.514413685549279</v>
      </c>
      <c r="V272" s="10"/>
      <c r="W272" s="10"/>
    </row>
    <row r="273" spans="1:23" s="7" customFormat="1" ht="18" customHeight="1" x14ac:dyDescent="0.25">
      <c r="A273" s="34">
        <v>44621</v>
      </c>
      <c r="B273" s="9">
        <v>3117.4020931694577</v>
      </c>
      <c r="C273" s="9">
        <v>498.73887793132002</v>
      </c>
      <c r="D273" s="19">
        <v>2618.6632152381376</v>
      </c>
      <c r="E273" s="24">
        <v>810.10770621999995</v>
      </c>
      <c r="F273" s="9">
        <v>710.72336688999997</v>
      </c>
      <c r="G273" s="9">
        <v>51.67399678000001</v>
      </c>
      <c r="H273" s="19">
        <v>659.04937010999993</v>
      </c>
      <c r="I273" s="9">
        <v>0</v>
      </c>
      <c r="J273" s="9">
        <v>0</v>
      </c>
      <c r="K273" s="9">
        <v>0</v>
      </c>
      <c r="L273" s="9">
        <v>0.85382272000000015</v>
      </c>
      <c r="M273" s="19">
        <v>0.85382272000000015</v>
      </c>
      <c r="N273" s="12">
        <v>943.0829924100002</v>
      </c>
      <c r="O273" s="9">
        <v>3123.0055073600006</v>
      </c>
      <c r="P273" s="12">
        <v>0</v>
      </c>
      <c r="Q273" s="19">
        <v>4066.0884997700009</v>
      </c>
      <c r="R273" s="9">
        <v>0.26567657</v>
      </c>
      <c r="S273" s="9">
        <v>0.79168568000000006</v>
      </c>
      <c r="T273" s="9">
        <v>60.990960699999974</v>
      </c>
      <c r="U273" s="28">
        <v>-39.462708431862616</v>
      </c>
      <c r="V273" s="10"/>
      <c r="W273" s="10"/>
    </row>
    <row r="274" spans="1:23" s="7" customFormat="1" ht="18" customHeight="1" x14ac:dyDescent="0.25">
      <c r="A274" s="34">
        <v>44652</v>
      </c>
      <c r="B274" s="9">
        <v>3065.4657781816909</v>
      </c>
      <c r="C274" s="9">
        <v>504.78763840627636</v>
      </c>
      <c r="D274" s="19">
        <v>2560.6781397754144</v>
      </c>
      <c r="E274" s="24">
        <v>848.93164564999984</v>
      </c>
      <c r="F274" s="9">
        <v>712.6054127000001</v>
      </c>
      <c r="G274" s="9">
        <v>79.642918890000004</v>
      </c>
      <c r="H274" s="19">
        <v>632.96249381000007</v>
      </c>
      <c r="I274" s="9">
        <v>0</v>
      </c>
      <c r="J274" s="9">
        <v>0</v>
      </c>
      <c r="K274" s="9">
        <v>0</v>
      </c>
      <c r="L274" s="9">
        <v>1.17023046</v>
      </c>
      <c r="M274" s="19">
        <v>1.17023046</v>
      </c>
      <c r="N274" s="12">
        <v>949.10943352000004</v>
      </c>
      <c r="O274" s="9">
        <v>3073.7813346600001</v>
      </c>
      <c r="P274" s="12">
        <v>0</v>
      </c>
      <c r="Q274" s="19">
        <v>4022.8907681800001</v>
      </c>
      <c r="R274" s="9">
        <v>0.19650107</v>
      </c>
      <c r="S274" s="9">
        <v>0.79615632999999997</v>
      </c>
      <c r="T274" s="9">
        <v>62.980817889999997</v>
      </c>
      <c r="U274" s="28">
        <v>-43.121733774585024</v>
      </c>
      <c r="V274" s="10"/>
      <c r="W274" s="10"/>
    </row>
    <row r="275" spans="1:23" s="7" customFormat="1" ht="18" customHeight="1" x14ac:dyDescent="0.25">
      <c r="A275" s="34">
        <v>44682</v>
      </c>
      <c r="B275" s="9">
        <v>3038.4062696995866</v>
      </c>
      <c r="C275" s="9">
        <v>502.01776184478888</v>
      </c>
      <c r="D275" s="19">
        <v>2536.3885078547978</v>
      </c>
      <c r="E275" s="24">
        <v>869.58937133999996</v>
      </c>
      <c r="F275" s="9">
        <v>709.13983404999999</v>
      </c>
      <c r="G275" s="9">
        <v>63.988574159999999</v>
      </c>
      <c r="H275" s="19">
        <v>645.15125989000001</v>
      </c>
      <c r="I275" s="9">
        <v>0</v>
      </c>
      <c r="J275" s="9">
        <v>0</v>
      </c>
      <c r="K275" s="9">
        <v>0</v>
      </c>
      <c r="L275" s="9">
        <v>1.21233594</v>
      </c>
      <c r="M275" s="19">
        <v>1.21233594</v>
      </c>
      <c r="N275" s="12">
        <v>948.87446045999991</v>
      </c>
      <c r="O275" s="9">
        <v>3079.2321149600002</v>
      </c>
      <c r="P275" s="12">
        <v>0</v>
      </c>
      <c r="Q275" s="19">
        <v>4028.1065754199999</v>
      </c>
      <c r="R275" s="9">
        <v>5.2940233299999999</v>
      </c>
      <c r="S275" s="9">
        <v>0.79699796999999994</v>
      </c>
      <c r="T275" s="9">
        <v>61.829341589999984</v>
      </c>
      <c r="U275" s="28">
        <v>-43.685463285201763</v>
      </c>
      <c r="V275" s="10"/>
      <c r="W275" s="10"/>
    </row>
    <row r="276" spans="1:23" s="7" customFormat="1" ht="18" customHeight="1" x14ac:dyDescent="0.25">
      <c r="A276" s="34">
        <v>44713</v>
      </c>
      <c r="B276" s="9">
        <v>3430.5312573845981</v>
      </c>
      <c r="C276" s="9">
        <v>506.9798281185295</v>
      </c>
      <c r="D276" s="19">
        <v>2923.5514292660687</v>
      </c>
      <c r="E276" s="24">
        <v>939.91663402000017</v>
      </c>
      <c r="F276" s="9">
        <v>711.81174913999996</v>
      </c>
      <c r="G276" s="9">
        <v>174.48297007000002</v>
      </c>
      <c r="H276" s="19">
        <v>537.32877906999988</v>
      </c>
      <c r="I276" s="9">
        <v>0</v>
      </c>
      <c r="J276" s="9">
        <v>0</v>
      </c>
      <c r="K276" s="9">
        <v>0</v>
      </c>
      <c r="L276" s="9">
        <v>0.87372710000000009</v>
      </c>
      <c r="M276" s="19">
        <v>0.87372710000000009</v>
      </c>
      <c r="N276" s="12">
        <v>964.00992982000014</v>
      </c>
      <c r="O276" s="9">
        <v>3421.4327658800003</v>
      </c>
      <c r="P276" s="12">
        <v>0</v>
      </c>
      <c r="Q276" s="19">
        <v>4385.4426957000005</v>
      </c>
      <c r="R276" s="9">
        <v>0.24777229000000001</v>
      </c>
      <c r="S276" s="9">
        <v>0.79934570999999999</v>
      </c>
      <c r="T276" s="9">
        <v>59.76414431000002</v>
      </c>
      <c r="U276" s="28">
        <v>-44.583388553930781</v>
      </c>
      <c r="V276" s="10"/>
      <c r="W276" s="10"/>
    </row>
    <row r="277" spans="1:23" s="7" customFormat="1" ht="18" customHeight="1" x14ac:dyDescent="0.25">
      <c r="A277" s="34">
        <v>44743</v>
      </c>
      <c r="B277" s="9">
        <v>3609.6532735980645</v>
      </c>
      <c r="C277" s="9">
        <v>502.67170864284174</v>
      </c>
      <c r="D277" s="19">
        <v>3106.9815649552229</v>
      </c>
      <c r="E277" s="24">
        <v>956.22773346000008</v>
      </c>
      <c r="F277" s="9">
        <v>714.7820375</v>
      </c>
      <c r="G277" s="9">
        <v>142.59723833999996</v>
      </c>
      <c r="H277" s="19">
        <v>572.18479916000001</v>
      </c>
      <c r="I277" s="9">
        <v>0</v>
      </c>
      <c r="J277" s="9">
        <v>0</v>
      </c>
      <c r="K277" s="9">
        <v>0</v>
      </c>
      <c r="L277" s="9">
        <v>0.82053838000000012</v>
      </c>
      <c r="M277" s="19">
        <v>0.82053838000000012</v>
      </c>
      <c r="N277" s="12">
        <v>972.45167832000004</v>
      </c>
      <c r="O277" s="9">
        <v>3640.1111938399999</v>
      </c>
      <c r="P277" s="12">
        <v>0</v>
      </c>
      <c r="Q277" s="19">
        <v>4612.5628721599996</v>
      </c>
      <c r="R277" s="9">
        <v>0.20454454999999999</v>
      </c>
      <c r="S277" s="9">
        <v>0.80155050999999999</v>
      </c>
      <c r="T277" s="9">
        <v>65.705274540000005</v>
      </c>
      <c r="U277" s="28">
        <v>-43.059605804777455</v>
      </c>
      <c r="V277" s="10"/>
      <c r="W277" s="10"/>
    </row>
    <row r="278" spans="1:23" s="7" customFormat="1" ht="18" customHeight="1" x14ac:dyDescent="0.25">
      <c r="A278" s="34">
        <v>44774</v>
      </c>
      <c r="B278" s="9">
        <v>3555.3070888700004</v>
      </c>
      <c r="C278" s="9">
        <v>503.28924423985904</v>
      </c>
      <c r="D278" s="19">
        <v>3052.0178446301416</v>
      </c>
      <c r="E278" s="24">
        <v>964.94269064000002</v>
      </c>
      <c r="F278" s="9">
        <v>711.59318269999994</v>
      </c>
      <c r="G278" s="9">
        <v>137.18200648000001</v>
      </c>
      <c r="H278" s="19">
        <v>574.4111762199999</v>
      </c>
      <c r="I278" s="9">
        <v>0</v>
      </c>
      <c r="J278" s="9">
        <v>0</v>
      </c>
      <c r="K278" s="9">
        <v>0</v>
      </c>
      <c r="L278" s="9">
        <v>0.9654708500000001</v>
      </c>
      <c r="M278" s="19">
        <v>0.9654708500000001</v>
      </c>
      <c r="N278" s="12">
        <v>983.11633622000011</v>
      </c>
      <c r="O278" s="9">
        <v>3593.0730429099995</v>
      </c>
      <c r="P278" s="12">
        <v>0</v>
      </c>
      <c r="Q278" s="19">
        <v>4576.1893791299999</v>
      </c>
      <c r="R278" s="9">
        <v>0.1159442</v>
      </c>
      <c r="S278" s="9">
        <v>0.80410762999999996</v>
      </c>
      <c r="T278" s="9">
        <v>57.876280420000015</v>
      </c>
      <c r="U278" s="28">
        <v>-42.648529039859206</v>
      </c>
      <c r="V278" s="10"/>
      <c r="W278" s="10"/>
    </row>
    <row r="279" spans="1:23" s="7" customFormat="1" ht="18" customHeight="1" x14ac:dyDescent="0.25">
      <c r="A279" s="34">
        <v>44805</v>
      </c>
      <c r="B279" s="9">
        <v>3559.5648329629953</v>
      </c>
      <c r="C279" s="9">
        <v>509.33960896157942</v>
      </c>
      <c r="D279" s="19">
        <v>3050.2252240014159</v>
      </c>
      <c r="E279" s="24">
        <v>973.28635122000003</v>
      </c>
      <c r="F279" s="9">
        <v>710.94887547715803</v>
      </c>
      <c r="G279" s="9">
        <v>58.284635250000022</v>
      </c>
      <c r="H279" s="19">
        <v>652.66424022715796</v>
      </c>
      <c r="I279" s="9">
        <v>0</v>
      </c>
      <c r="J279" s="9">
        <v>0</v>
      </c>
      <c r="K279" s="9">
        <v>0</v>
      </c>
      <c r="L279" s="9">
        <v>1.1585646199999999</v>
      </c>
      <c r="M279" s="19">
        <v>1.1585646199999999</v>
      </c>
      <c r="N279" s="9">
        <v>1013.4062425600002</v>
      </c>
      <c r="O279" s="9">
        <v>3656.2821243399994</v>
      </c>
      <c r="P279" s="12">
        <v>0</v>
      </c>
      <c r="Q279" s="19">
        <v>4669.6883668999999</v>
      </c>
      <c r="R279" s="9">
        <v>0.4964192</v>
      </c>
      <c r="S279" s="9">
        <v>0.80604898000000003</v>
      </c>
      <c r="T279" s="9">
        <v>48.683378709999985</v>
      </c>
      <c r="U279" s="28">
        <v>-42.339836408583857</v>
      </c>
      <c r="V279" s="10"/>
      <c r="W279" s="10"/>
    </row>
    <row r="280" spans="1:23" s="7" customFormat="1" ht="18" customHeight="1" x14ac:dyDescent="0.25">
      <c r="A280" s="34">
        <v>44835</v>
      </c>
      <c r="B280" s="9">
        <v>3581.2503727586377</v>
      </c>
      <c r="C280" s="9">
        <v>512.96743941269926</v>
      </c>
      <c r="D280" s="19">
        <v>3068.2829333459385</v>
      </c>
      <c r="E280" s="24">
        <v>980.30119148000006</v>
      </c>
      <c r="F280" s="9">
        <v>712.98096903957708</v>
      </c>
      <c r="G280" s="9">
        <v>58.190571330000012</v>
      </c>
      <c r="H280" s="19">
        <v>654.79039770957706</v>
      </c>
      <c r="I280" s="9">
        <v>0</v>
      </c>
      <c r="J280" s="9">
        <v>0</v>
      </c>
      <c r="K280" s="9">
        <v>0</v>
      </c>
      <c r="L280" s="9">
        <v>1.1317325</v>
      </c>
      <c r="M280" s="19">
        <v>1.1317325</v>
      </c>
      <c r="N280" s="9">
        <v>1018.05342386</v>
      </c>
      <c r="O280" s="9">
        <v>3659.3358144500003</v>
      </c>
      <c r="P280" s="12">
        <v>0</v>
      </c>
      <c r="Q280" s="19">
        <v>4677.3892383100001</v>
      </c>
      <c r="R280" s="9">
        <v>17.222941079999998</v>
      </c>
      <c r="S280" s="9">
        <v>0.81137182999999991</v>
      </c>
      <c r="T280" s="9">
        <v>49.803765759999983</v>
      </c>
      <c r="U280" s="28">
        <v>-40.721061944061674</v>
      </c>
      <c r="V280" s="10"/>
      <c r="W280" s="10"/>
    </row>
    <row r="281" spans="1:23" s="7" customFormat="1" ht="18" customHeight="1" x14ac:dyDescent="0.25">
      <c r="A281" s="34">
        <v>44866</v>
      </c>
      <c r="B281" s="9">
        <v>3459.4163418622657</v>
      </c>
      <c r="C281" s="9">
        <v>507.00430304673671</v>
      </c>
      <c r="D281" s="19">
        <v>2952.4120388155288</v>
      </c>
      <c r="E281" s="24">
        <v>973.39024987999994</v>
      </c>
      <c r="F281" s="9">
        <v>709.19606309999995</v>
      </c>
      <c r="G281" s="9">
        <v>46.584508650000004</v>
      </c>
      <c r="H281" s="19">
        <v>662.61155444999997</v>
      </c>
      <c r="I281" s="9">
        <v>0</v>
      </c>
      <c r="J281" s="9">
        <v>0</v>
      </c>
      <c r="K281" s="9">
        <v>0</v>
      </c>
      <c r="L281" s="9">
        <v>0.77345653999999997</v>
      </c>
      <c r="M281" s="19">
        <v>0.77345653999999997</v>
      </c>
      <c r="N281" s="9">
        <v>1012.0508358400001</v>
      </c>
      <c r="O281" s="9">
        <v>3552.7108382899996</v>
      </c>
      <c r="P281" s="12">
        <v>0</v>
      </c>
      <c r="Q281" s="19">
        <v>4564.7616741299998</v>
      </c>
      <c r="R281" s="9">
        <v>5.5284233899999995</v>
      </c>
      <c r="S281" s="9">
        <v>0.81253419999999998</v>
      </c>
      <c r="T281" s="9">
        <v>58.616170750000002</v>
      </c>
      <c r="U281" s="28">
        <v>-40.531502784470966</v>
      </c>
      <c r="V281" s="10"/>
      <c r="W281" s="10"/>
    </row>
    <row r="282" spans="1:23" s="7" customFormat="1" ht="18" customHeight="1" x14ac:dyDescent="0.25">
      <c r="A282" s="34">
        <v>44896</v>
      </c>
      <c r="B282" s="9">
        <v>3452.8752538413578</v>
      </c>
      <c r="C282" s="9">
        <v>506.91361534954751</v>
      </c>
      <c r="D282" s="19">
        <v>2945.9616384918104</v>
      </c>
      <c r="E282" s="24">
        <v>976.08404257999996</v>
      </c>
      <c r="F282" s="9">
        <v>712.71109648914296</v>
      </c>
      <c r="G282" s="9">
        <v>60.47434600000004</v>
      </c>
      <c r="H282" s="19">
        <v>652.23675048914288</v>
      </c>
      <c r="I282" s="9">
        <v>0</v>
      </c>
      <c r="J282" s="9">
        <v>0</v>
      </c>
      <c r="K282" s="9">
        <v>0</v>
      </c>
      <c r="L282" s="9">
        <v>0.76803006000000007</v>
      </c>
      <c r="M282" s="19">
        <v>0.76803006000000007</v>
      </c>
      <c r="N282" s="9">
        <v>1044.7927903999998</v>
      </c>
      <c r="O282" s="9">
        <v>3507.4576454799999</v>
      </c>
      <c r="P282" s="12">
        <v>0</v>
      </c>
      <c r="Q282" s="19">
        <v>4552.2504358799997</v>
      </c>
      <c r="R282" s="9">
        <v>4.4836919099999992</v>
      </c>
      <c r="S282" s="9">
        <v>0.81390225000000005</v>
      </c>
      <c r="T282" s="9">
        <v>58.992366680000003</v>
      </c>
      <c r="U282" s="28">
        <v>-41.489935098190053</v>
      </c>
      <c r="V282" s="10"/>
      <c r="W282" s="10"/>
    </row>
    <row r="283" spans="1:23" s="7" customFormat="1" ht="18" customHeight="1" x14ac:dyDescent="0.25">
      <c r="A283" s="60">
        <v>44927</v>
      </c>
      <c r="B283" s="9">
        <v>3401.7093424443906</v>
      </c>
      <c r="C283" s="9">
        <v>505.5782803488429</v>
      </c>
      <c r="D283" s="19">
        <v>2896.1310620955478</v>
      </c>
      <c r="E283" s="24">
        <v>1009.1400531700001</v>
      </c>
      <c r="F283" s="9">
        <v>714.93029524999986</v>
      </c>
      <c r="G283" s="9">
        <v>63.876530100000053</v>
      </c>
      <c r="H283" s="19">
        <v>651.05376514999978</v>
      </c>
      <c r="I283" s="9">
        <v>0</v>
      </c>
      <c r="J283" s="9">
        <v>0</v>
      </c>
      <c r="K283" s="9">
        <v>0</v>
      </c>
      <c r="L283" s="9">
        <v>0.79581301999999998</v>
      </c>
      <c r="M283" s="19">
        <v>0.79581301999999998</v>
      </c>
      <c r="N283" s="12">
        <v>995.61358527000016</v>
      </c>
      <c r="O283" s="9">
        <v>3536.0501660799996</v>
      </c>
      <c r="P283" s="12">
        <v>0</v>
      </c>
      <c r="Q283" s="19">
        <v>4531.66375135</v>
      </c>
      <c r="R283" s="9">
        <v>0.31746726000000003</v>
      </c>
      <c r="S283" s="9">
        <v>0.82354346999999994</v>
      </c>
      <c r="T283" s="9">
        <v>64.133125949999993</v>
      </c>
      <c r="U283" s="28">
        <v>-44.109292095569863</v>
      </c>
      <c r="V283" s="10"/>
      <c r="W283" s="10"/>
    </row>
    <row r="284" spans="1:23" s="7" customFormat="1" ht="18" customHeight="1" x14ac:dyDescent="0.25">
      <c r="A284" s="34">
        <v>44958</v>
      </c>
      <c r="B284" s="9">
        <v>3390.6496442208486</v>
      </c>
      <c r="C284" s="9">
        <v>509.2503628989125</v>
      </c>
      <c r="D284" s="19">
        <v>2881.3992813219361</v>
      </c>
      <c r="E284" s="24">
        <v>1024.1167951100001</v>
      </c>
      <c r="F284" s="9">
        <v>711.43221995618546</v>
      </c>
      <c r="G284" s="9">
        <v>63.96388225000004</v>
      </c>
      <c r="H284" s="19">
        <v>647.46833770618537</v>
      </c>
      <c r="I284" s="9">
        <v>0</v>
      </c>
      <c r="J284" s="9">
        <v>0</v>
      </c>
      <c r="K284" s="9">
        <v>0</v>
      </c>
      <c r="L284" s="9">
        <v>0.86612275000000005</v>
      </c>
      <c r="M284" s="19">
        <v>0.86612275000000005</v>
      </c>
      <c r="N284" s="12">
        <v>979.51422944000001</v>
      </c>
      <c r="O284" s="9">
        <v>3553.9515062200003</v>
      </c>
      <c r="P284" s="12">
        <v>0</v>
      </c>
      <c r="Q284" s="19">
        <v>4533.4657356600001</v>
      </c>
      <c r="R284" s="9">
        <v>0.21187817</v>
      </c>
      <c r="S284" s="9">
        <v>0.82517930000000006</v>
      </c>
      <c r="T284" s="9">
        <v>61.026437979999997</v>
      </c>
      <c r="U284" s="28">
        <v>-41.678694218063676</v>
      </c>
      <c r="V284" s="10"/>
      <c r="W284" s="10"/>
    </row>
    <row r="285" spans="1:23" s="7" customFormat="1" ht="18" customHeight="1" x14ac:dyDescent="0.25">
      <c r="A285" s="34">
        <v>44986</v>
      </c>
      <c r="B285" s="9">
        <v>3362.3937342119229</v>
      </c>
      <c r="C285" s="9">
        <v>514.54356060112377</v>
      </c>
      <c r="D285" s="19">
        <v>2847.8501736107992</v>
      </c>
      <c r="E285" s="24">
        <v>1025.2121300499998</v>
      </c>
      <c r="F285" s="9">
        <v>710.64935714245462</v>
      </c>
      <c r="G285" s="9">
        <v>75.380231209999977</v>
      </c>
      <c r="H285" s="19">
        <v>635.2691259324547</v>
      </c>
      <c r="I285" s="9">
        <v>0</v>
      </c>
      <c r="J285" s="9">
        <v>0</v>
      </c>
      <c r="K285" s="9">
        <v>0</v>
      </c>
      <c r="L285" s="9">
        <v>0.8906879900000001</v>
      </c>
      <c r="M285" s="19">
        <v>0.8906879900000001</v>
      </c>
      <c r="N285" s="12">
        <v>974.16391491000002</v>
      </c>
      <c r="O285" s="9">
        <v>3509.6239863999999</v>
      </c>
      <c r="P285" s="12">
        <v>0</v>
      </c>
      <c r="Q285" s="19">
        <v>4483.7879013100001</v>
      </c>
      <c r="R285" s="9">
        <v>0.13865516999999999</v>
      </c>
      <c r="S285" s="9">
        <v>0.82621486</v>
      </c>
      <c r="T285" s="9">
        <v>66.079319410000039</v>
      </c>
      <c r="U285" s="28">
        <v>-41.609973169200686</v>
      </c>
      <c r="V285" s="10"/>
      <c r="W285" s="10"/>
    </row>
    <row r="286" spans="1:23" s="7" customFormat="1" ht="18" customHeight="1" x14ac:dyDescent="0.25">
      <c r="A286" s="34">
        <v>45017</v>
      </c>
      <c r="B286" s="9">
        <v>3344.3257880564302</v>
      </c>
      <c r="C286" s="9">
        <v>534.97751522262115</v>
      </c>
      <c r="D286" s="19">
        <v>2809.348272833809</v>
      </c>
      <c r="E286" s="24">
        <v>1026.0696285900003</v>
      </c>
      <c r="F286" s="9">
        <v>712.38884721038698</v>
      </c>
      <c r="G286" s="9">
        <v>95.417889380000091</v>
      </c>
      <c r="H286" s="19">
        <v>616.97095783038685</v>
      </c>
      <c r="I286" s="9">
        <v>0</v>
      </c>
      <c r="J286" s="9">
        <v>0</v>
      </c>
      <c r="K286" s="9">
        <v>0</v>
      </c>
      <c r="L286" s="9">
        <v>0.82939930999999989</v>
      </c>
      <c r="M286" s="19">
        <v>0.82939930999999989</v>
      </c>
      <c r="N286" s="12">
        <v>978.82999056999995</v>
      </c>
      <c r="O286" s="9">
        <v>3447.4666495000006</v>
      </c>
      <c r="P286" s="12">
        <v>0</v>
      </c>
      <c r="Q286" s="19">
        <v>4426.2966400700006</v>
      </c>
      <c r="R286" s="9">
        <v>0.20142522000000002</v>
      </c>
      <c r="S286" s="9">
        <v>0.82744963999999999</v>
      </c>
      <c r="T286" s="9">
        <v>65.838593890000027</v>
      </c>
      <c r="U286" s="28">
        <v>-39.945850256191093</v>
      </c>
      <c r="V286" s="10"/>
      <c r="W286" s="10"/>
    </row>
    <row r="287" spans="1:23" s="7" customFormat="1" ht="18" customHeight="1" x14ac:dyDescent="0.25">
      <c r="A287" s="34">
        <v>45047</v>
      </c>
      <c r="B287" s="9">
        <v>3353.3694792733932</v>
      </c>
      <c r="C287" s="9">
        <v>533.49914080989083</v>
      </c>
      <c r="D287" s="19">
        <v>2819.8703384635023</v>
      </c>
      <c r="E287" s="24">
        <v>1034.37710784</v>
      </c>
      <c r="F287" s="9">
        <v>708.93203194066575</v>
      </c>
      <c r="G287" s="9">
        <v>112.66025042999999</v>
      </c>
      <c r="H287" s="19">
        <v>596.27178151066573</v>
      </c>
      <c r="I287" s="9">
        <v>0</v>
      </c>
      <c r="J287" s="9">
        <v>0</v>
      </c>
      <c r="K287" s="9">
        <v>0</v>
      </c>
      <c r="L287" s="9">
        <v>0.80296759999999989</v>
      </c>
      <c r="M287" s="19">
        <v>0.80296759999999989</v>
      </c>
      <c r="N287" s="12">
        <v>995.88044616000002</v>
      </c>
      <c r="O287" s="9">
        <v>3430.8974412600001</v>
      </c>
      <c r="P287" s="12">
        <v>0</v>
      </c>
      <c r="Q287" s="19">
        <v>4426.7778874200003</v>
      </c>
      <c r="R287" s="9">
        <v>0.32004124999999994</v>
      </c>
      <c r="S287" s="9">
        <v>0.82829439999999999</v>
      </c>
      <c r="T287" s="9">
        <v>65.888354350000029</v>
      </c>
      <c r="U287" s="28">
        <v>-42.492382006497166</v>
      </c>
      <c r="V287" s="10"/>
      <c r="W287" s="10"/>
    </row>
    <row r="288" spans="1:23" s="7" customFormat="1" ht="18" customHeight="1" x14ac:dyDescent="0.25">
      <c r="A288" s="34">
        <v>45078</v>
      </c>
      <c r="B288" s="9">
        <v>3520.7364935447795</v>
      </c>
      <c r="C288" s="9">
        <v>540.16465559427468</v>
      </c>
      <c r="D288" s="19">
        <v>2980.5718379505047</v>
      </c>
      <c r="E288" s="24">
        <v>1034.6761036100002</v>
      </c>
      <c r="F288" s="9">
        <v>710.36542712304811</v>
      </c>
      <c r="G288" s="9">
        <v>106.91748116999999</v>
      </c>
      <c r="H288" s="19">
        <v>603.44794595304813</v>
      </c>
      <c r="I288" s="9">
        <v>0</v>
      </c>
      <c r="J288" s="9">
        <v>0</v>
      </c>
      <c r="K288" s="9">
        <v>0</v>
      </c>
      <c r="L288" s="9">
        <v>0.78333970000000008</v>
      </c>
      <c r="M288" s="19">
        <v>0.78333970000000008</v>
      </c>
      <c r="N288" s="12">
        <v>1000.4134504799998</v>
      </c>
      <c r="O288" s="9">
        <v>3598.7847338000001</v>
      </c>
      <c r="P288" s="12">
        <v>0</v>
      </c>
      <c r="Q288" s="19">
        <v>4599.1981842799996</v>
      </c>
      <c r="R288" s="9">
        <v>0.27307521000000001</v>
      </c>
      <c r="S288" s="9">
        <v>0.82976373999999997</v>
      </c>
      <c r="T288" s="9">
        <v>62.069751080000025</v>
      </c>
      <c r="U288" s="28">
        <v>-39.576256319495243</v>
      </c>
      <c r="V288" s="10"/>
      <c r="W288" s="10"/>
    </row>
    <row r="289" spans="1:23" s="7" customFormat="1" ht="18" customHeight="1" x14ac:dyDescent="0.25">
      <c r="A289" s="34">
        <v>45108</v>
      </c>
      <c r="B289" s="9">
        <v>3594.2538917344</v>
      </c>
      <c r="C289" s="9">
        <v>539.37531014919978</v>
      </c>
      <c r="D289" s="19">
        <v>3054.8785815852002</v>
      </c>
      <c r="E289" s="24">
        <v>1032.2054074200003</v>
      </c>
      <c r="F289" s="9">
        <v>713.28075410864756</v>
      </c>
      <c r="G289" s="9">
        <v>117.86076369999999</v>
      </c>
      <c r="H289" s="19">
        <v>595.41999040864755</v>
      </c>
      <c r="I289" s="9">
        <v>0</v>
      </c>
      <c r="J289" s="9">
        <v>0</v>
      </c>
      <c r="K289" s="9">
        <v>0</v>
      </c>
      <c r="L289" s="9">
        <v>0.82451397999999998</v>
      </c>
      <c r="M289" s="19">
        <v>0.82451397999999998</v>
      </c>
      <c r="N289" s="12">
        <v>1014.4320327299998</v>
      </c>
      <c r="O289" s="9">
        <v>3644.9838414699998</v>
      </c>
      <c r="P289" s="12">
        <v>0</v>
      </c>
      <c r="Q289" s="19">
        <v>4659.4158742</v>
      </c>
      <c r="R289" s="9">
        <v>0.16069796</v>
      </c>
      <c r="S289" s="9">
        <v>0.83150604000000006</v>
      </c>
      <c r="T289" s="9">
        <v>62.286755589999977</v>
      </c>
      <c r="U289" s="28">
        <v>-39.366355434800063</v>
      </c>
      <c r="V289" s="10"/>
      <c r="W289" s="10"/>
    </row>
    <row r="290" spans="1:23" s="7" customFormat="1" ht="18" customHeight="1" x14ac:dyDescent="0.25">
      <c r="A290" s="34">
        <v>45139</v>
      </c>
      <c r="B290" s="9">
        <v>3627.9535268235004</v>
      </c>
      <c r="C290" s="9">
        <v>541.42457415810009</v>
      </c>
      <c r="D290" s="19">
        <v>3086.5289526654005</v>
      </c>
      <c r="E290" s="24">
        <v>896.17964363999988</v>
      </c>
      <c r="F290" s="9">
        <v>710.27126567236201</v>
      </c>
      <c r="G290" s="9">
        <v>141.76670905</v>
      </c>
      <c r="H290" s="19">
        <v>568.50455662236197</v>
      </c>
      <c r="I290" s="9">
        <v>0</v>
      </c>
      <c r="J290" s="9">
        <v>0</v>
      </c>
      <c r="K290" s="9">
        <v>0</v>
      </c>
      <c r="L290" s="9">
        <v>0.93844797999999996</v>
      </c>
      <c r="M290" s="19">
        <v>0.93844797999999996</v>
      </c>
      <c r="N290" s="12">
        <v>1015.9925081599998</v>
      </c>
      <c r="O290" s="9">
        <v>3511.7965987400003</v>
      </c>
      <c r="P290" s="12">
        <v>0</v>
      </c>
      <c r="Q290" s="19">
        <v>4527.7891068999998</v>
      </c>
      <c r="R290" s="9">
        <v>0.13287071000000003</v>
      </c>
      <c r="S290" s="9">
        <v>0.83261562</v>
      </c>
      <c r="T290" s="9">
        <v>65.324002969999981</v>
      </c>
      <c r="U290" s="28">
        <v>-41.926995294599969</v>
      </c>
      <c r="V290" s="10"/>
      <c r="W290" s="10"/>
    </row>
    <row r="291" spans="1:23" s="7" customFormat="1" ht="18" customHeight="1" x14ac:dyDescent="0.25">
      <c r="A291" s="34">
        <v>45170</v>
      </c>
      <c r="B291" s="9">
        <v>3630.1936258929995</v>
      </c>
      <c r="C291" s="9">
        <v>534.8325669617999</v>
      </c>
      <c r="D291" s="19">
        <v>3095.3610589311998</v>
      </c>
      <c r="E291" s="24">
        <v>831.55595733999996</v>
      </c>
      <c r="F291" s="9">
        <v>709.37456155323559</v>
      </c>
      <c r="G291" s="9">
        <v>50.817140680000001</v>
      </c>
      <c r="H291" s="19">
        <v>658.55742087323563</v>
      </c>
      <c r="I291" s="9">
        <v>0</v>
      </c>
      <c r="J291" s="9">
        <v>0</v>
      </c>
      <c r="K291" s="9">
        <v>0</v>
      </c>
      <c r="L291" s="9">
        <v>1.0844524600000001</v>
      </c>
      <c r="M291" s="19">
        <v>1.0844524600000001</v>
      </c>
      <c r="N291" s="12">
        <v>1027.1437297900002</v>
      </c>
      <c r="O291" s="9">
        <v>3531.4903193599998</v>
      </c>
      <c r="P291" s="12">
        <v>0</v>
      </c>
      <c r="Q291" s="19">
        <v>4558.6340491499996</v>
      </c>
      <c r="R291" s="9">
        <v>3.43304111</v>
      </c>
      <c r="S291" s="9">
        <v>0.83364553000000008</v>
      </c>
      <c r="T291" s="9">
        <v>63.373116440000004</v>
      </c>
      <c r="U291" s="28">
        <v>-39.715636998800036</v>
      </c>
      <c r="V291" s="10"/>
      <c r="W291" s="10"/>
    </row>
    <row r="292" spans="1:23" s="7" customFormat="1" ht="18" customHeight="1" x14ac:dyDescent="0.25">
      <c r="A292" s="34">
        <v>45200</v>
      </c>
      <c r="B292" s="9">
        <v>3555.7371623399995</v>
      </c>
      <c r="C292" s="9">
        <v>537.68974406999996</v>
      </c>
      <c r="D292" s="19">
        <v>3018.0474182699995</v>
      </c>
      <c r="E292" s="24">
        <v>831.53304488000003</v>
      </c>
      <c r="F292" s="9">
        <v>711.23547318112617</v>
      </c>
      <c r="G292" s="9">
        <v>72.265149999999949</v>
      </c>
      <c r="H292" s="19">
        <v>638.97032318112622</v>
      </c>
      <c r="I292" s="9">
        <v>0</v>
      </c>
      <c r="J292" s="9">
        <v>0</v>
      </c>
      <c r="K292" s="9">
        <v>0</v>
      </c>
      <c r="L292" s="9">
        <v>1.1186126399999998</v>
      </c>
      <c r="M292" s="19">
        <v>1.1186126399999998</v>
      </c>
      <c r="N292" s="12">
        <v>1029.9481389099999</v>
      </c>
      <c r="O292" s="9">
        <v>3431.5184076199998</v>
      </c>
      <c r="P292" s="12">
        <v>0</v>
      </c>
      <c r="Q292" s="19">
        <v>4461.4665465299995</v>
      </c>
      <c r="R292" s="9">
        <v>3.18283388</v>
      </c>
      <c r="S292" s="9">
        <v>0.83564161000000003</v>
      </c>
      <c r="T292" s="9">
        <v>62.624611020000003</v>
      </c>
      <c r="U292" s="28">
        <v>-38.44090843999998</v>
      </c>
      <c r="V292" s="10"/>
      <c r="W292" s="10"/>
    </row>
    <row r="293" spans="1:23" s="7" customFormat="1" ht="18" customHeight="1" x14ac:dyDescent="0.25">
      <c r="A293" s="34">
        <v>45231</v>
      </c>
      <c r="B293" s="9">
        <v>3467.373290003</v>
      </c>
      <c r="C293" s="9">
        <v>532.99130733449977</v>
      </c>
      <c r="D293" s="19">
        <v>2934.3819826685003</v>
      </c>
      <c r="E293" s="24">
        <v>833.1435815100001</v>
      </c>
      <c r="F293" s="9">
        <v>744.92383048393094</v>
      </c>
      <c r="G293" s="9">
        <v>98.568764489999936</v>
      </c>
      <c r="H293" s="19">
        <v>646.35506599393102</v>
      </c>
      <c r="I293" s="9">
        <v>0</v>
      </c>
      <c r="J293" s="9">
        <v>0</v>
      </c>
      <c r="K293" s="9">
        <v>0</v>
      </c>
      <c r="L293" s="9">
        <v>0.73278560000000004</v>
      </c>
      <c r="M293" s="19">
        <v>0.73278560000000004</v>
      </c>
      <c r="N293" s="12">
        <v>1034.9788957300002</v>
      </c>
      <c r="O293" s="9">
        <v>3337.3782852900003</v>
      </c>
      <c r="P293" s="12">
        <v>0</v>
      </c>
      <c r="Q293" s="19">
        <v>4372.357181020001</v>
      </c>
      <c r="R293" s="9">
        <v>10.645345749999999</v>
      </c>
      <c r="S293" s="9">
        <v>0.84491762000000004</v>
      </c>
      <c r="T293" s="9">
        <v>71.928455470000003</v>
      </c>
      <c r="U293" s="28">
        <v>-41.162509091499984</v>
      </c>
      <c r="V293" s="10"/>
      <c r="W293" s="10"/>
    </row>
    <row r="294" spans="1:23" s="7" customFormat="1" ht="18" customHeight="1" x14ac:dyDescent="0.25">
      <c r="A294" s="34">
        <v>45261</v>
      </c>
      <c r="B294" s="9">
        <v>3428.2145534942006</v>
      </c>
      <c r="C294" s="9">
        <v>525.37966252830029</v>
      </c>
      <c r="D294" s="19">
        <v>2902.8348909659003</v>
      </c>
      <c r="E294" s="24">
        <v>843.70917485999996</v>
      </c>
      <c r="F294" s="9">
        <v>748.65261978913304</v>
      </c>
      <c r="G294" s="9">
        <v>78.837862670000007</v>
      </c>
      <c r="H294" s="19">
        <v>669.81475711913299</v>
      </c>
      <c r="I294" s="9">
        <v>0</v>
      </c>
      <c r="J294" s="9">
        <v>0</v>
      </c>
      <c r="K294" s="9">
        <v>0</v>
      </c>
      <c r="L294" s="9">
        <v>0.72749209000000015</v>
      </c>
      <c r="M294" s="19">
        <v>0.72749209000000015</v>
      </c>
      <c r="N294" s="12">
        <v>1070.1694583800002</v>
      </c>
      <c r="O294" s="9">
        <v>3301.5493805300002</v>
      </c>
      <c r="P294" s="12">
        <v>0</v>
      </c>
      <c r="Q294" s="19">
        <v>4371.7188389100002</v>
      </c>
      <c r="R294" s="9">
        <v>2.3967832199999997</v>
      </c>
      <c r="S294" s="9">
        <v>0.84493348999999995</v>
      </c>
      <c r="T294" s="9">
        <v>81.519233020000001</v>
      </c>
      <c r="U294" s="28">
        <v>-39.393473604099938</v>
      </c>
      <c r="V294" s="10"/>
      <c r="W294" s="10"/>
    </row>
    <row r="295" spans="1:23" s="7" customFormat="1" ht="18" customHeight="1" x14ac:dyDescent="0.25">
      <c r="A295" s="60">
        <v>45292</v>
      </c>
      <c r="B295" s="9">
        <v>3328.9404102454005</v>
      </c>
      <c r="C295" s="9">
        <v>518.31309152297945</v>
      </c>
      <c r="D295" s="19">
        <v>2810.627318722421</v>
      </c>
      <c r="E295" s="24">
        <v>843.82568026000001</v>
      </c>
      <c r="F295" s="9">
        <v>746.99925486992777</v>
      </c>
      <c r="G295" s="9">
        <v>132.41762199000004</v>
      </c>
      <c r="H295" s="19">
        <v>614.58163287992772</v>
      </c>
      <c r="I295" s="9">
        <v>0</v>
      </c>
      <c r="J295" s="9">
        <v>0</v>
      </c>
      <c r="K295" s="9">
        <v>0</v>
      </c>
      <c r="L295" s="9">
        <v>0.80806933000000003</v>
      </c>
      <c r="M295" s="19">
        <v>0.80806933000000003</v>
      </c>
      <c r="N295" s="12">
        <v>1040.1039513400001</v>
      </c>
      <c r="O295" s="9">
        <v>3181.4689812699999</v>
      </c>
      <c r="P295" s="12">
        <v>0</v>
      </c>
      <c r="Q295" s="19">
        <v>4221.57293261</v>
      </c>
      <c r="R295" s="9">
        <v>0.21367479000000003</v>
      </c>
      <c r="S295" s="9">
        <v>0.84494557999999997</v>
      </c>
      <c r="T295" s="9">
        <v>84.077394390000009</v>
      </c>
      <c r="U295" s="28">
        <v>-36.866246177579022</v>
      </c>
      <c r="V295" s="10"/>
      <c r="W295" s="10"/>
    </row>
    <row r="296" spans="1:23" s="7" customFormat="1" ht="18" customHeight="1" x14ac:dyDescent="0.25">
      <c r="A296" s="34">
        <v>45323</v>
      </c>
      <c r="B296" s="9">
        <v>3204.761416058237</v>
      </c>
      <c r="C296" s="9">
        <v>519.50342227713099</v>
      </c>
      <c r="D296" s="19">
        <v>2685.2579937811061</v>
      </c>
      <c r="E296" s="24">
        <v>842.46334497999987</v>
      </c>
      <c r="F296" s="9">
        <v>737.42042415784238</v>
      </c>
      <c r="G296" s="9">
        <v>97.04855585</v>
      </c>
      <c r="H296" s="19">
        <v>640.37186830784242</v>
      </c>
      <c r="I296" s="9">
        <v>0</v>
      </c>
      <c r="J296" s="9">
        <v>0</v>
      </c>
      <c r="K296" s="9">
        <v>0</v>
      </c>
      <c r="L296" s="9">
        <v>0.6858976</v>
      </c>
      <c r="M296" s="19">
        <v>0.6858976</v>
      </c>
      <c r="N296" s="12">
        <v>1009.47235497</v>
      </c>
      <c r="O296" s="9">
        <v>3117.7960349699997</v>
      </c>
      <c r="P296" s="12">
        <v>0</v>
      </c>
      <c r="Q296" s="19">
        <v>4127.2683899399999</v>
      </c>
      <c r="R296" s="9">
        <v>0.19452327</v>
      </c>
      <c r="S296" s="9">
        <v>0.8449543100000001</v>
      </c>
      <c r="T296" s="9">
        <v>80.418666710000025</v>
      </c>
      <c r="U296" s="28">
        <v>-39.947429562590543</v>
      </c>
      <c r="V296" s="10"/>
      <c r="W296" s="10"/>
    </row>
    <row r="297" spans="1:23" s="7" customFormat="1" ht="18" customHeight="1" x14ac:dyDescent="0.25">
      <c r="A297" s="34">
        <v>45352</v>
      </c>
      <c r="B297" s="9">
        <v>3179.0809153013124</v>
      </c>
      <c r="C297" s="9">
        <v>519.24042133972966</v>
      </c>
      <c r="D297" s="19">
        <v>2659.840493961583</v>
      </c>
      <c r="E297" s="24">
        <v>841.42505016999996</v>
      </c>
      <c r="F297" s="9">
        <v>728.61425670523727</v>
      </c>
      <c r="G297" s="9">
        <v>105.13455668000002</v>
      </c>
      <c r="H297" s="19">
        <v>623.47970002523721</v>
      </c>
      <c r="I297" s="9">
        <v>0</v>
      </c>
      <c r="J297" s="9">
        <v>0</v>
      </c>
      <c r="K297" s="9">
        <v>0</v>
      </c>
      <c r="L297" s="9">
        <v>0.82066567999999995</v>
      </c>
      <c r="M297" s="19">
        <v>0.82066567999999995</v>
      </c>
      <c r="N297" s="12">
        <v>1003.2003372299999</v>
      </c>
      <c r="O297" s="9">
        <v>3075.9686727399999</v>
      </c>
      <c r="P297" s="12">
        <v>0</v>
      </c>
      <c r="Q297" s="19">
        <v>4079.1690099699999</v>
      </c>
      <c r="R297" s="9">
        <v>0.36585270000000003</v>
      </c>
      <c r="S297" s="9">
        <v>0.84583750000000002</v>
      </c>
      <c r="T297" s="9">
        <v>82.751400379999993</v>
      </c>
      <c r="U297" s="28">
        <v>-37.566190708416585</v>
      </c>
      <c r="V297" s="10"/>
      <c r="W297" s="10"/>
    </row>
    <row r="298" spans="1:23" s="7" customFormat="1" ht="18" customHeight="1" x14ac:dyDescent="0.25">
      <c r="A298" s="34">
        <v>45383</v>
      </c>
      <c r="B298" s="9">
        <v>3174.1749852222492</v>
      </c>
      <c r="C298" s="9">
        <v>515.63324206992627</v>
      </c>
      <c r="D298" s="19">
        <v>2658.5417431523229</v>
      </c>
      <c r="E298" s="24">
        <v>845.01116650999984</v>
      </c>
      <c r="F298" s="9">
        <v>730.28501816103187</v>
      </c>
      <c r="G298" s="9">
        <v>139.2257488300001</v>
      </c>
      <c r="H298" s="19">
        <v>591.05926933103183</v>
      </c>
      <c r="I298" s="9">
        <v>0</v>
      </c>
      <c r="J298" s="9">
        <v>0</v>
      </c>
      <c r="K298" s="9">
        <v>0</v>
      </c>
      <c r="L298" s="9">
        <v>0.91449949000000008</v>
      </c>
      <c r="M298" s="19">
        <v>0.91449949000000008</v>
      </c>
      <c r="N298" s="12">
        <v>1027.3526719499998</v>
      </c>
      <c r="O298" s="9">
        <v>3028.04816992</v>
      </c>
      <c r="P298" s="12">
        <v>0</v>
      </c>
      <c r="Q298" s="19">
        <v>4055.4008418699996</v>
      </c>
      <c r="R298" s="9">
        <v>0.21507720000000002</v>
      </c>
      <c r="S298" s="9">
        <v>0.86663970999999995</v>
      </c>
      <c r="T298" s="9">
        <v>75.311027740000029</v>
      </c>
      <c r="U298" s="28">
        <v>-36.266908037677695</v>
      </c>
      <c r="V298" s="10"/>
      <c r="W298" s="10"/>
    </row>
    <row r="299" spans="1:23" s="7" customFormat="1" ht="18" customHeight="1" x14ac:dyDescent="0.25">
      <c r="A299" s="34">
        <v>45413</v>
      </c>
      <c r="B299" s="9">
        <v>3234.8528996843997</v>
      </c>
      <c r="C299" s="9">
        <v>520.55751733845943</v>
      </c>
      <c r="D299" s="19">
        <v>2714.2953823459402</v>
      </c>
      <c r="E299" s="24">
        <v>840.85522777999984</v>
      </c>
      <c r="F299" s="9">
        <v>726.90147215101956</v>
      </c>
      <c r="G299" s="9">
        <v>119.42187728000025</v>
      </c>
      <c r="H299" s="19">
        <v>607.47959487101934</v>
      </c>
      <c r="I299" s="9">
        <v>0</v>
      </c>
      <c r="J299" s="9">
        <v>0</v>
      </c>
      <c r="K299" s="9">
        <v>0</v>
      </c>
      <c r="L299" s="9">
        <v>0.36494003999999997</v>
      </c>
      <c r="M299" s="19">
        <v>0.36494003999999997</v>
      </c>
      <c r="N299" s="12">
        <v>1027.7509623200001</v>
      </c>
      <c r="O299" s="9">
        <v>3093.8863553400001</v>
      </c>
      <c r="P299" s="12">
        <v>0</v>
      </c>
      <c r="Q299" s="19">
        <v>4121.63731766</v>
      </c>
      <c r="R299" s="9">
        <v>0.50330765999999993</v>
      </c>
      <c r="S299" s="9">
        <v>0.86930677000000001</v>
      </c>
      <c r="T299" s="9">
        <v>79.024634870000028</v>
      </c>
      <c r="U299" s="28">
        <v>-39.039421924060484</v>
      </c>
      <c r="V299" s="10"/>
      <c r="W299" s="10"/>
    </row>
    <row r="300" spans="1:23" s="7" customFormat="1" ht="18" customHeight="1" x14ac:dyDescent="0.25">
      <c r="A300" s="34">
        <v>45444</v>
      </c>
      <c r="B300" s="9">
        <v>3347.9300286849998</v>
      </c>
      <c r="C300" s="9">
        <v>560.39366725499997</v>
      </c>
      <c r="D300" s="19">
        <v>2787.5363614299999</v>
      </c>
      <c r="E300" s="24">
        <v>837.67052910999985</v>
      </c>
      <c r="F300" s="9">
        <v>730.01016657589423</v>
      </c>
      <c r="G300" s="9">
        <v>159.94641815000008</v>
      </c>
      <c r="H300" s="19">
        <v>570.06374842589412</v>
      </c>
      <c r="I300" s="9">
        <v>0</v>
      </c>
      <c r="J300" s="9">
        <v>0</v>
      </c>
      <c r="K300" s="9">
        <v>0</v>
      </c>
      <c r="L300" s="9">
        <v>0.29774997000000003</v>
      </c>
      <c r="M300" s="19">
        <v>0.29774997000000003</v>
      </c>
      <c r="N300" s="12">
        <v>1034.80167226</v>
      </c>
      <c r="O300" s="9">
        <v>3107.3106201099999</v>
      </c>
      <c r="P300" s="12">
        <v>0</v>
      </c>
      <c r="Q300" s="19">
        <v>4142.1122923700004</v>
      </c>
      <c r="R300" s="9">
        <v>7.5526116400000012</v>
      </c>
      <c r="S300" s="9">
        <v>0.87009682999999993</v>
      </c>
      <c r="T300" s="9">
        <v>80.994318490000026</v>
      </c>
      <c r="U300" s="28">
        <v>-35.96093038999998</v>
      </c>
      <c r="V300" s="10"/>
      <c r="W300" s="10"/>
    </row>
    <row r="301" spans="1:23" s="7" customFormat="1" ht="18" customHeight="1" x14ac:dyDescent="0.25">
      <c r="A301" s="34">
        <v>45474</v>
      </c>
      <c r="B301" s="9">
        <v>3830.9427701450004</v>
      </c>
      <c r="C301" s="9">
        <v>773.17141876499988</v>
      </c>
      <c r="D301" s="19">
        <v>3057.7713513800004</v>
      </c>
      <c r="E301" s="24">
        <v>839.16149447999987</v>
      </c>
      <c r="F301" s="9">
        <v>731.14554756999996</v>
      </c>
      <c r="G301" s="9">
        <v>180.51560610000001</v>
      </c>
      <c r="H301" s="19">
        <v>550.62994146999995</v>
      </c>
      <c r="I301" s="9">
        <v>0</v>
      </c>
      <c r="J301" s="9">
        <v>0</v>
      </c>
      <c r="K301" s="9">
        <v>0</v>
      </c>
      <c r="L301" s="9">
        <v>0.38199752000000003</v>
      </c>
      <c r="M301" s="19">
        <v>0.38199752000000003</v>
      </c>
      <c r="N301" s="12">
        <v>1060.1984353400003</v>
      </c>
      <c r="O301" s="9">
        <v>3323.4632141500001</v>
      </c>
      <c r="P301" s="12">
        <v>0</v>
      </c>
      <c r="Q301" s="19">
        <v>4383.6616494900009</v>
      </c>
      <c r="R301" s="9">
        <v>3.6405561300000002</v>
      </c>
      <c r="S301" s="9">
        <v>0.88076725</v>
      </c>
      <c r="T301" s="9">
        <v>90.393058910000008</v>
      </c>
      <c r="U301" s="28">
        <v>-30.640934739999885</v>
      </c>
      <c r="V301" s="10"/>
      <c r="W301" s="10"/>
    </row>
    <row r="302" spans="1:23" s="7" customFormat="1" ht="18" customHeight="1" x14ac:dyDescent="0.25">
      <c r="A302" s="34">
        <v>45505</v>
      </c>
      <c r="B302" s="9">
        <v>3758.2236646075999</v>
      </c>
      <c r="C302" s="9">
        <v>560.70143512759978</v>
      </c>
      <c r="D302" s="19">
        <v>3197.5222294800001</v>
      </c>
      <c r="E302" s="24">
        <v>828.20459756000002</v>
      </c>
      <c r="F302" s="9">
        <v>728.72391503342976</v>
      </c>
      <c r="G302" s="9">
        <v>192.68824640999998</v>
      </c>
      <c r="H302" s="19">
        <v>536.03566862342973</v>
      </c>
      <c r="I302" s="9">
        <v>0</v>
      </c>
      <c r="J302" s="9">
        <v>0</v>
      </c>
      <c r="K302" s="9">
        <v>0</v>
      </c>
      <c r="L302" s="9">
        <v>0.37910513999999995</v>
      </c>
      <c r="M302" s="19">
        <v>0.37910513999999995</v>
      </c>
      <c r="N302" s="12">
        <v>1063.11456299</v>
      </c>
      <c r="O302" s="9">
        <v>3438.5013341699996</v>
      </c>
      <c r="P302" s="12">
        <v>0</v>
      </c>
      <c r="Q302" s="19">
        <v>4501.6158971599998</v>
      </c>
      <c r="R302" s="9">
        <v>3.4158271999999998</v>
      </c>
      <c r="S302" s="9">
        <v>0.88177930000000004</v>
      </c>
      <c r="T302" s="9">
        <v>93.703270130000021</v>
      </c>
      <c r="U302" s="28">
        <v>-37.584624499999997</v>
      </c>
      <c r="V302" s="10"/>
      <c r="W302" s="10"/>
    </row>
    <row r="303" spans="1:23" s="7" customFormat="1" ht="18" customHeight="1" x14ac:dyDescent="0.25">
      <c r="A303" s="34">
        <v>45536</v>
      </c>
      <c r="B303" s="9">
        <v>3810.7167461449994</v>
      </c>
      <c r="C303" s="9">
        <v>559.47727094499987</v>
      </c>
      <c r="D303" s="19">
        <v>3251.2394751999996</v>
      </c>
      <c r="E303" s="24">
        <v>813.96599414000002</v>
      </c>
      <c r="F303" s="9">
        <v>728.46055967313714</v>
      </c>
      <c r="G303" s="9">
        <v>64.672987389999989</v>
      </c>
      <c r="H303" s="19">
        <v>663.78757228313714</v>
      </c>
      <c r="I303" s="9">
        <v>0</v>
      </c>
      <c r="J303" s="9">
        <v>0</v>
      </c>
      <c r="K303" s="9">
        <v>0</v>
      </c>
      <c r="L303" s="9">
        <v>0.29449782000000002</v>
      </c>
      <c r="M303" s="19">
        <v>0.29449782000000002</v>
      </c>
      <c r="N303" s="12">
        <v>1081.0486601800001</v>
      </c>
      <c r="O303" s="9">
        <v>3578.5687295100006</v>
      </c>
      <c r="P303" s="12">
        <v>0</v>
      </c>
      <c r="Q303" s="19">
        <v>4659.6173896900009</v>
      </c>
      <c r="R303" s="9">
        <v>4.4200284199999995</v>
      </c>
      <c r="S303" s="9">
        <v>0.88281229000000006</v>
      </c>
      <c r="T303" s="9">
        <v>99.599429209999997</v>
      </c>
      <c r="U303" s="28">
        <v>-35.313791640000062</v>
      </c>
      <c r="V303" s="10"/>
      <c r="W303" s="10"/>
    </row>
    <row r="304" spans="1:23" s="7" customFormat="1" ht="18" customHeight="1" x14ac:dyDescent="0.25">
      <c r="A304" s="34">
        <v>45566</v>
      </c>
      <c r="B304" s="9">
        <v>3905.7872422097644</v>
      </c>
      <c r="C304" s="9">
        <v>559.85824548092535</v>
      </c>
      <c r="D304" s="19">
        <v>3345.9289967288391</v>
      </c>
      <c r="E304" s="24">
        <v>814.91153822555509</v>
      </c>
      <c r="F304" s="9">
        <v>730.19222643764647</v>
      </c>
      <c r="G304" s="9">
        <v>70.194069510000077</v>
      </c>
      <c r="H304" s="19">
        <v>659.99815692764639</v>
      </c>
      <c r="I304" s="9">
        <v>0</v>
      </c>
      <c r="J304" s="9">
        <v>0</v>
      </c>
      <c r="K304" s="9">
        <v>0</v>
      </c>
      <c r="L304" s="9">
        <v>0.27808431</v>
      </c>
      <c r="M304" s="19">
        <v>0.27808431</v>
      </c>
      <c r="N304" s="12">
        <v>1086.2374585500002</v>
      </c>
      <c r="O304" s="9">
        <v>3670.8383111900002</v>
      </c>
      <c r="P304" s="12">
        <v>0</v>
      </c>
      <c r="Q304" s="19">
        <v>4757.0757697400004</v>
      </c>
      <c r="R304" s="9">
        <v>4.3835019399999995</v>
      </c>
      <c r="S304" s="9">
        <v>0.88520114999999999</v>
      </c>
      <c r="T304" s="9">
        <v>91.905494289999993</v>
      </c>
      <c r="U304" s="28">
        <v>-33.177243161160767</v>
      </c>
      <c r="V304" s="10"/>
      <c r="W304" s="10"/>
    </row>
    <row r="305" spans="1:23" s="7" customFormat="1" ht="18" customHeight="1" x14ac:dyDescent="0.25">
      <c r="A305" s="34">
        <v>45597</v>
      </c>
      <c r="B305" s="9">
        <v>3814.1689476012939</v>
      </c>
      <c r="C305" s="9">
        <v>555.90808570250158</v>
      </c>
      <c r="D305" s="19">
        <v>3258.2608618987924</v>
      </c>
      <c r="E305" s="24">
        <v>815.30256047</v>
      </c>
      <c r="F305" s="9">
        <v>726.77375960317966</v>
      </c>
      <c r="G305" s="9">
        <v>91.130708149999933</v>
      </c>
      <c r="H305" s="19">
        <v>635.64305145317974</v>
      </c>
      <c r="I305" s="9">
        <v>0</v>
      </c>
      <c r="J305" s="9">
        <v>0</v>
      </c>
      <c r="K305" s="9">
        <v>0</v>
      </c>
      <c r="L305" s="9">
        <v>0.36630623000000001</v>
      </c>
      <c r="M305" s="19">
        <v>0.36630623000000001</v>
      </c>
      <c r="N305" s="12">
        <v>1085.2983458900001</v>
      </c>
      <c r="O305" s="9">
        <v>3558.1544175300005</v>
      </c>
      <c r="P305" s="12">
        <v>0</v>
      </c>
      <c r="Q305" s="19">
        <v>4643.4527634200003</v>
      </c>
      <c r="R305" s="9">
        <v>10.648787479999999</v>
      </c>
      <c r="S305" s="9">
        <v>0.88639446</v>
      </c>
      <c r="T305" s="9">
        <v>90.572530849999993</v>
      </c>
      <c r="U305" s="28">
        <v>-35.9962256212075</v>
      </c>
      <c r="V305" s="10"/>
      <c r="W305" s="10"/>
    </row>
    <row r="306" spans="1:23" s="7" customFormat="1" ht="18" customHeight="1" x14ac:dyDescent="0.25">
      <c r="A306" s="34">
        <v>45627</v>
      </c>
      <c r="B306" s="9">
        <v>3760.6053867388505</v>
      </c>
      <c r="C306" s="9">
        <v>564.95790777508728</v>
      </c>
      <c r="D306" s="19">
        <v>3195.6474789637632</v>
      </c>
      <c r="E306" s="24">
        <v>798.25437392999993</v>
      </c>
      <c r="F306" s="9">
        <v>730.25196992275198</v>
      </c>
      <c r="G306" s="9">
        <v>91.420614520000001</v>
      </c>
      <c r="H306" s="19">
        <v>638.83135540275202</v>
      </c>
      <c r="I306" s="9">
        <v>0</v>
      </c>
      <c r="J306" s="9">
        <v>0</v>
      </c>
      <c r="K306" s="9">
        <v>0</v>
      </c>
      <c r="L306" s="9">
        <v>0.40976924999999997</v>
      </c>
      <c r="M306" s="19">
        <v>0.40976924999999997</v>
      </c>
      <c r="N306" s="12">
        <v>1117.9326377900002</v>
      </c>
      <c r="O306" s="9">
        <v>3450.7980926700002</v>
      </c>
      <c r="P306" s="12">
        <v>0</v>
      </c>
      <c r="Q306" s="19">
        <v>4568.7307304599999</v>
      </c>
      <c r="R306" s="9">
        <v>4.5017637200000005</v>
      </c>
      <c r="S306" s="9">
        <v>0.88884396999999993</v>
      </c>
      <c r="T306" s="9">
        <v>89.887654689999977</v>
      </c>
      <c r="U306" s="28">
        <v>-30.832979906237025</v>
      </c>
      <c r="V306" s="10"/>
      <c r="W306" s="10"/>
    </row>
    <row r="307" spans="1:23" s="7" customFormat="1" ht="18" customHeight="1" x14ac:dyDescent="0.25">
      <c r="A307" s="60">
        <v>45658</v>
      </c>
      <c r="B307" s="9">
        <v>3721.6734864664013</v>
      </c>
      <c r="C307" s="9">
        <v>559.0938103804001</v>
      </c>
      <c r="D307" s="19">
        <v>3162.5796760860012</v>
      </c>
      <c r="E307" s="24">
        <v>794.88494823000008</v>
      </c>
      <c r="F307" s="9">
        <v>731.9567403170098</v>
      </c>
      <c r="G307" s="9">
        <v>94.525716370000097</v>
      </c>
      <c r="H307" s="19">
        <v>637.43102394700975</v>
      </c>
      <c r="I307" s="9">
        <v>0</v>
      </c>
      <c r="J307" s="9">
        <v>0</v>
      </c>
      <c r="K307" s="9">
        <v>0</v>
      </c>
      <c r="L307" s="9">
        <v>0.38863934999999999</v>
      </c>
      <c r="M307" s="19">
        <v>0.38863934999999999</v>
      </c>
      <c r="N307" s="12">
        <v>1079.59341885</v>
      </c>
      <c r="O307" s="9">
        <v>3453.25710669</v>
      </c>
      <c r="P307" s="12">
        <v>0</v>
      </c>
      <c r="Q307" s="19">
        <v>4532.8505255399996</v>
      </c>
      <c r="R307" s="9">
        <v>4.4908534400000013</v>
      </c>
      <c r="S307" s="9">
        <v>0.89163418000000005</v>
      </c>
      <c r="T307" s="9">
        <v>89.634312400000027</v>
      </c>
      <c r="U307" s="28">
        <v>-32.573300903998927</v>
      </c>
      <c r="V307" s="10"/>
      <c r="W307" s="10"/>
    </row>
    <row r="308" spans="1:23" s="7" customFormat="1" ht="18" customHeight="1" x14ac:dyDescent="0.25">
      <c r="A308" s="34">
        <v>45689</v>
      </c>
      <c r="B308" s="9">
        <v>3639.2017123900027</v>
      </c>
      <c r="C308" s="9">
        <v>576.89841143320018</v>
      </c>
      <c r="D308" s="19">
        <v>3062.3033009568026</v>
      </c>
      <c r="E308" s="24">
        <v>795.66993377999984</v>
      </c>
      <c r="F308" s="9">
        <v>728.74022897344616</v>
      </c>
      <c r="G308" s="9">
        <v>100.41695533000016</v>
      </c>
      <c r="H308" s="19">
        <v>628.32327364344599</v>
      </c>
      <c r="I308" s="9">
        <v>0</v>
      </c>
      <c r="J308" s="9">
        <v>0</v>
      </c>
      <c r="K308" s="9">
        <v>0</v>
      </c>
      <c r="L308" s="9">
        <v>0.46237877999999999</v>
      </c>
      <c r="M308" s="19">
        <v>0.46237877999999999</v>
      </c>
      <c r="N308" s="12">
        <v>1054.20789887</v>
      </c>
      <c r="O308" s="9">
        <v>3370.0478409100006</v>
      </c>
      <c r="P308" s="12">
        <v>0</v>
      </c>
      <c r="Q308" s="19">
        <v>4424.255739780001</v>
      </c>
      <c r="R308" s="9">
        <v>4.4834148400000009</v>
      </c>
      <c r="S308" s="9">
        <v>0.89360904000000008</v>
      </c>
      <c r="T308" s="9">
        <v>92.073713860000012</v>
      </c>
      <c r="U308" s="28">
        <v>-34.877661393197641</v>
      </c>
      <c r="V308" s="10"/>
      <c r="W308" s="10"/>
    </row>
    <row r="309" spans="1:23" s="7" customFormat="1" ht="18" customHeight="1" x14ac:dyDescent="0.25">
      <c r="A309" s="34">
        <v>45717</v>
      </c>
      <c r="B309" s="9">
        <v>3579.599519826359</v>
      </c>
      <c r="C309" s="9">
        <v>575.61176287119974</v>
      </c>
      <c r="D309" s="19">
        <v>3003.9877569551591</v>
      </c>
      <c r="E309" s="24">
        <v>801.41808468999989</v>
      </c>
      <c r="F309" s="9">
        <v>728.23877664713405</v>
      </c>
      <c r="G309" s="9">
        <v>116.85912458999989</v>
      </c>
      <c r="H309" s="19">
        <v>611.37965205713419</v>
      </c>
      <c r="I309" s="9">
        <v>0</v>
      </c>
      <c r="J309" s="9">
        <v>0</v>
      </c>
      <c r="K309" s="9">
        <v>0</v>
      </c>
      <c r="L309" s="9">
        <v>0.46607710000000002</v>
      </c>
      <c r="M309" s="19">
        <v>0.46607710000000002</v>
      </c>
      <c r="N309" s="12">
        <v>1071.6203746500003</v>
      </c>
      <c r="O309" s="9">
        <v>3278.3680859800002</v>
      </c>
      <c r="P309" s="12">
        <v>0</v>
      </c>
      <c r="Q309" s="19">
        <v>4349.9884606300002</v>
      </c>
      <c r="R309" s="9">
        <v>4.4998937700000008</v>
      </c>
      <c r="S309" s="9">
        <v>0.90044879</v>
      </c>
      <c r="T309" s="9">
        <v>94.052919500000002</v>
      </c>
      <c r="U309" s="28">
        <v>-32.064263784840769</v>
      </c>
      <c r="V309" s="10"/>
      <c r="W309" s="10"/>
    </row>
    <row r="310" spans="1:23" s="7" customFormat="1" ht="18" customHeight="1" x14ac:dyDescent="0.25">
      <c r="A310" s="34">
        <v>45748</v>
      </c>
      <c r="B310" s="9">
        <v>3560.1801315632006</v>
      </c>
      <c r="C310" s="9">
        <v>578.19035363440003</v>
      </c>
      <c r="D310" s="19">
        <v>2981.9897779288003</v>
      </c>
      <c r="E310" s="24">
        <v>804.81922117999989</v>
      </c>
      <c r="F310" s="9">
        <v>731.09186498999998</v>
      </c>
      <c r="G310" s="9">
        <v>161.78495683999995</v>
      </c>
      <c r="H310" s="19">
        <v>569.30690815000003</v>
      </c>
      <c r="I310" s="9">
        <v>0</v>
      </c>
      <c r="J310" s="9">
        <v>0</v>
      </c>
      <c r="K310" s="9">
        <v>0</v>
      </c>
      <c r="L310" s="9">
        <v>0.46452805999999996</v>
      </c>
      <c r="M310" s="19">
        <v>0.46452805999999996</v>
      </c>
      <c r="N310" s="12">
        <v>1095.7475677299999</v>
      </c>
      <c r="O310" s="9">
        <v>3186.2608676700002</v>
      </c>
      <c r="P310" s="12">
        <v>0</v>
      </c>
      <c r="Q310" s="19">
        <v>4282.0084354000001</v>
      </c>
      <c r="R310" s="9">
        <v>4.4947506800000001</v>
      </c>
      <c r="S310" s="9">
        <v>0.90470751000000005</v>
      </c>
      <c r="T310" s="9">
        <v>101.13618735</v>
      </c>
      <c r="U310" s="28">
        <v>-31.908600791199966</v>
      </c>
      <c r="V310" s="10"/>
      <c r="W310" s="10"/>
    </row>
    <row r="311" spans="1:23" s="7" customFormat="1" ht="18" customHeight="1" x14ac:dyDescent="0.25">
      <c r="A311" s="34">
        <v>45778</v>
      </c>
      <c r="B311" s="9">
        <v>3661.0446911152608</v>
      </c>
      <c r="C311" s="9">
        <v>575.51298185491919</v>
      </c>
      <c r="D311" s="19">
        <v>3085.5317092603418</v>
      </c>
      <c r="E311" s="24">
        <v>798.97532827999987</v>
      </c>
      <c r="F311" s="9">
        <v>728.29707325924596</v>
      </c>
      <c r="G311" s="9">
        <v>179.02488049000027</v>
      </c>
      <c r="H311" s="19">
        <v>549.27219276924575</v>
      </c>
      <c r="I311" s="9">
        <v>0</v>
      </c>
      <c r="J311" s="9">
        <v>0</v>
      </c>
      <c r="K311" s="9">
        <v>0</v>
      </c>
      <c r="L311" s="9">
        <v>0.38029458000000005</v>
      </c>
      <c r="M311" s="19">
        <v>0.38029458000000005</v>
      </c>
      <c r="N311" s="12">
        <v>1102.79326184</v>
      </c>
      <c r="O311" s="9">
        <v>3262.1591770300001</v>
      </c>
      <c r="P311" s="12">
        <v>0</v>
      </c>
      <c r="Q311" s="19">
        <v>4364.9524388700002</v>
      </c>
      <c r="R311" s="9">
        <v>4.6184374199999993</v>
      </c>
      <c r="S311" s="9">
        <v>0.90976497000000001</v>
      </c>
      <c r="T311" s="9">
        <v>103.59580788999997</v>
      </c>
      <c r="U311" s="28">
        <v>-39.769194009658051</v>
      </c>
      <c r="V311" s="10"/>
      <c r="W311" s="10"/>
    </row>
    <row r="312" spans="1:23" s="7" customFormat="1" ht="19.5" customHeight="1" x14ac:dyDescent="0.25">
      <c r="A312" s="34">
        <v>45809</v>
      </c>
      <c r="B312" s="9">
        <v>3817.5672889499992</v>
      </c>
      <c r="C312" s="9">
        <v>580.41255259000002</v>
      </c>
      <c r="D312" s="19">
        <v>3237.1547363599993</v>
      </c>
      <c r="E312" s="24">
        <v>794.07825421999985</v>
      </c>
      <c r="F312" s="9">
        <v>730.30477875101667</v>
      </c>
      <c r="G312" s="9">
        <v>184.11950177000011</v>
      </c>
      <c r="H312" s="19">
        <v>546.18527698101661</v>
      </c>
      <c r="I312" s="9">
        <v>0</v>
      </c>
      <c r="J312" s="9">
        <v>0</v>
      </c>
      <c r="K312" s="9">
        <v>0</v>
      </c>
      <c r="L312" s="9">
        <v>0.32182095999999999</v>
      </c>
      <c r="M312" s="19">
        <v>0.32182095999999999</v>
      </c>
      <c r="N312" s="12">
        <v>1097.3290898999999</v>
      </c>
      <c r="O312" s="9">
        <v>3407.4933297800003</v>
      </c>
      <c r="P312" s="12">
        <v>0</v>
      </c>
      <c r="Q312" s="19">
        <v>4504.8224196800002</v>
      </c>
      <c r="R312" s="9">
        <v>4.4709422400000003</v>
      </c>
      <c r="S312" s="9">
        <v>0.91138951000000001</v>
      </c>
      <c r="T312" s="9">
        <v>106.35214841999998</v>
      </c>
      <c r="U312" s="28">
        <v>-38.626866170000014</v>
      </c>
      <c r="V312" s="10"/>
      <c r="W312" s="10"/>
    </row>
    <row r="313" spans="1:23" s="7" customFormat="1" ht="18" customHeight="1" x14ac:dyDescent="0.25">
      <c r="A313" s="34">
        <v>45839</v>
      </c>
      <c r="B313" s="9">
        <v>3906.1016339404</v>
      </c>
      <c r="C313" s="9">
        <v>580.73901087939998</v>
      </c>
      <c r="D313" s="19">
        <v>3325.3626230609998</v>
      </c>
      <c r="E313" s="24">
        <v>785.39338593000025</v>
      </c>
      <c r="F313" s="9">
        <v>732.70461926173459</v>
      </c>
      <c r="G313" s="9">
        <v>153.81176664</v>
      </c>
      <c r="H313" s="19">
        <v>578.89285262173462</v>
      </c>
      <c r="I313" s="9">
        <v>0</v>
      </c>
      <c r="J313" s="9">
        <v>0</v>
      </c>
      <c r="K313" s="9">
        <v>0</v>
      </c>
      <c r="L313" s="9">
        <v>0.33546323</v>
      </c>
      <c r="M313" s="19">
        <v>0.33546323</v>
      </c>
      <c r="N313" s="12">
        <v>1126.7562684300001</v>
      </c>
      <c r="O313" s="9">
        <v>3487.0581184900002</v>
      </c>
      <c r="P313" s="12">
        <v>0</v>
      </c>
      <c r="Q313" s="19">
        <v>4613.8143869200003</v>
      </c>
      <c r="R313" s="9">
        <v>4.4484684300000001</v>
      </c>
      <c r="S313" s="9">
        <v>0.92678216000000002</v>
      </c>
      <c r="T313" s="9">
        <v>104.99644853999997</v>
      </c>
      <c r="U313" s="28">
        <v>-33.891335689000066</v>
      </c>
      <c r="V313" s="10"/>
      <c r="W313" s="10"/>
    </row>
    <row r="314" spans="1:23" s="7" customFormat="1" ht="18" customHeight="1" x14ac:dyDescent="0.25">
      <c r="A314" s="34">
        <v>45870</v>
      </c>
      <c r="B314" s="9">
        <v>3956.3639357299999</v>
      </c>
      <c r="C314" s="9">
        <v>581.25996308000003</v>
      </c>
      <c r="D314" s="19">
        <v>3375.1039726499998</v>
      </c>
      <c r="E314" s="24">
        <v>783.86810346000004</v>
      </c>
      <c r="F314" s="9">
        <v>729.92735125000002</v>
      </c>
      <c r="G314" s="9">
        <v>173.52742375000003</v>
      </c>
      <c r="H314" s="19">
        <v>556.39992749999999</v>
      </c>
      <c r="I314" s="9">
        <v>0</v>
      </c>
      <c r="J314" s="9">
        <v>0</v>
      </c>
      <c r="K314" s="9">
        <v>0</v>
      </c>
      <c r="L314" s="9">
        <v>0.32711476</v>
      </c>
      <c r="M314" s="19">
        <v>0.32711476</v>
      </c>
      <c r="N314" s="12">
        <v>1142.3556534100001</v>
      </c>
      <c r="O314" s="9">
        <v>3494.53459501</v>
      </c>
      <c r="P314" s="12">
        <v>0</v>
      </c>
      <c r="Q314" s="19">
        <v>4636.8902484199998</v>
      </c>
      <c r="R314" s="9">
        <v>5.4688450399999997</v>
      </c>
      <c r="S314" s="9">
        <v>0.92778389000000006</v>
      </c>
      <c r="T314" s="9">
        <v>108.34815852999995</v>
      </c>
      <c r="U314" s="28">
        <v>-35.871521829999978</v>
      </c>
      <c r="V314" s="10"/>
      <c r="W314" s="10"/>
    </row>
    <row r="315" spans="1:23" s="7" customFormat="1" ht="18" customHeight="1" x14ac:dyDescent="0.25">
      <c r="A315" s="34">
        <v>45901</v>
      </c>
      <c r="B315" s="9">
        <v>3901.5518330803015</v>
      </c>
      <c r="C315" s="9">
        <v>580.58727000477359</v>
      </c>
      <c r="D315" s="19">
        <v>3320.9645630755281</v>
      </c>
      <c r="E315" s="24">
        <v>782.29116408000004</v>
      </c>
      <c r="F315" s="9">
        <v>729.27641145000007</v>
      </c>
      <c r="G315" s="9">
        <v>55.352970379999995</v>
      </c>
      <c r="H315" s="19">
        <v>673.92344107000008</v>
      </c>
      <c r="I315" s="9">
        <v>0</v>
      </c>
      <c r="J315" s="9">
        <v>0</v>
      </c>
      <c r="K315" s="9">
        <v>0</v>
      </c>
      <c r="L315" s="9">
        <v>0.72452646000000009</v>
      </c>
      <c r="M315" s="19">
        <v>0.72452646000000009</v>
      </c>
      <c r="N315" s="12">
        <v>1148.7902211499998</v>
      </c>
      <c r="O315" s="9">
        <v>3549.6552665400004</v>
      </c>
      <c r="P315" s="12">
        <v>0</v>
      </c>
      <c r="Q315" s="19">
        <v>4698.4454876899999</v>
      </c>
      <c r="R315" s="9">
        <v>5.4475778300000002</v>
      </c>
      <c r="S315" s="9">
        <v>0.93054199000000004</v>
      </c>
      <c r="T315" s="9">
        <v>107.08459279999995</v>
      </c>
      <c r="U315" s="28">
        <v>-33.817260874472318</v>
      </c>
      <c r="V315" s="10"/>
      <c r="W315" s="10"/>
    </row>
    <row r="316" spans="1:23" s="7" customFormat="1" ht="18" customHeight="1" x14ac:dyDescent="0.25">
      <c r="A316" s="34">
        <v>45931</v>
      </c>
      <c r="B316" s="9">
        <v>3961.0227570648885</v>
      </c>
      <c r="C316" s="9">
        <v>579.04767825192835</v>
      </c>
      <c r="D316" s="19">
        <v>3381.9750788129604</v>
      </c>
      <c r="E316" s="24">
        <v>781.2483530400001</v>
      </c>
      <c r="F316" s="9">
        <v>731.1320035</v>
      </c>
      <c r="G316" s="9">
        <v>71.471349169999996</v>
      </c>
      <c r="H316" s="19">
        <v>659.66065432999994</v>
      </c>
      <c r="I316" s="9">
        <v>0</v>
      </c>
      <c r="J316" s="9">
        <v>0</v>
      </c>
      <c r="K316" s="9">
        <v>0</v>
      </c>
      <c r="L316" s="9">
        <v>0.28382215</v>
      </c>
      <c r="M316" s="19">
        <v>0.28382215</v>
      </c>
      <c r="N316" s="12">
        <v>1158.8609180600001</v>
      </c>
      <c r="O316" s="9">
        <v>3589.1741051300005</v>
      </c>
      <c r="P316" s="12">
        <v>0</v>
      </c>
      <c r="Q316" s="19">
        <v>4748.0350231900011</v>
      </c>
      <c r="R316" s="9">
        <v>5.4558004100000002</v>
      </c>
      <c r="S316" s="9">
        <v>0.96097325</v>
      </c>
      <c r="T316" s="9">
        <v>107.04389931999994</v>
      </c>
      <c r="U316" s="28">
        <v>-38.187295777039537</v>
      </c>
      <c r="V316" s="10"/>
      <c r="W316" s="10"/>
    </row>
    <row r="317" spans="1:23" s="7" customFormat="1" ht="18" customHeight="1" x14ac:dyDescent="0.25">
      <c r="A317" s="34">
        <v>45962</v>
      </c>
      <c r="B317" s="9">
        <v>3920.4493701679999</v>
      </c>
      <c r="C317" s="9">
        <v>577.52281291199995</v>
      </c>
      <c r="D317" s="19">
        <v>3342.9265572559998</v>
      </c>
      <c r="E317" s="24">
        <v>778.53709176085977</v>
      </c>
      <c r="F317" s="9">
        <v>727.49996403972602</v>
      </c>
      <c r="G317" s="9">
        <v>97.480672229999939</v>
      </c>
      <c r="H317" s="19">
        <v>630.01929180972604</v>
      </c>
      <c r="I317" s="9">
        <v>0</v>
      </c>
      <c r="J317" s="9">
        <v>0</v>
      </c>
      <c r="K317" s="9">
        <v>0</v>
      </c>
      <c r="L317" s="9">
        <v>0.26827871999999997</v>
      </c>
      <c r="M317" s="19">
        <v>0.26827871999999997</v>
      </c>
      <c r="N317" s="12">
        <v>1161.5218685699999</v>
      </c>
      <c r="O317" s="9">
        <v>3516.47732593</v>
      </c>
      <c r="P317" s="12">
        <v>0</v>
      </c>
      <c r="Q317" s="19">
        <v>4677.9991945000002</v>
      </c>
      <c r="R317" s="9">
        <v>10.66684708</v>
      </c>
      <c r="S317" s="9">
        <v>0.96136356000000001</v>
      </c>
      <c r="T317" s="9">
        <v>104.12857897999996</v>
      </c>
      <c r="U317" s="28">
        <v>-41.664368964000047</v>
      </c>
      <c r="V317" s="10"/>
      <c r="W317" s="10"/>
    </row>
    <row r="318" spans="1:23" s="7" customFormat="1" ht="18" customHeight="1" x14ac:dyDescent="0.25">
      <c r="A318" s="34">
        <v>45992</v>
      </c>
      <c r="B318" s="9">
        <v>3767.2737496420004</v>
      </c>
      <c r="C318" s="9">
        <v>570.87514680799995</v>
      </c>
      <c r="D318" s="19">
        <v>3196.3986028340005</v>
      </c>
      <c r="E318" s="24">
        <v>753.55787759999998</v>
      </c>
      <c r="F318" s="9">
        <v>730.99971167235458</v>
      </c>
      <c r="G318" s="9">
        <v>69.856042129999977</v>
      </c>
      <c r="H318" s="19">
        <v>661.14366954235459</v>
      </c>
      <c r="I318" s="9">
        <v>0</v>
      </c>
      <c r="J318" s="9">
        <v>0</v>
      </c>
      <c r="K318" s="9">
        <v>0</v>
      </c>
      <c r="L318" s="9">
        <v>0.38304429000000001</v>
      </c>
      <c r="M318" s="19">
        <v>0.38304429000000001</v>
      </c>
      <c r="N318" s="12">
        <v>1294.81497842</v>
      </c>
      <c r="O318" s="9">
        <v>3251.9421756600004</v>
      </c>
      <c r="P318" s="12">
        <v>0</v>
      </c>
      <c r="Q318" s="19">
        <v>4546.75715408</v>
      </c>
      <c r="R318" s="9">
        <v>5.6635093799999998</v>
      </c>
      <c r="S318" s="9">
        <v>0.96665014000000005</v>
      </c>
      <c r="T318" s="9">
        <v>101.25896000999992</v>
      </c>
      <c r="U318" s="28">
        <v>-42.827953074000028</v>
      </c>
      <c r="V318" s="10"/>
      <c r="W318" s="10"/>
    </row>
    <row r="319" spans="1:23" s="7" customFormat="1" ht="18" customHeight="1" x14ac:dyDescent="0.25">
      <c r="A319" s="60">
        <v>46023</v>
      </c>
      <c r="B319" s="9">
        <v>3772.991666789741</v>
      </c>
      <c r="C319" s="9">
        <v>566.15504611069207</v>
      </c>
      <c r="D319" s="19">
        <v>3206.8366206790488</v>
      </c>
      <c r="E319" s="24">
        <v>749.13782539999988</v>
      </c>
      <c r="F319" s="9">
        <v>733.20735155999989</v>
      </c>
      <c r="G319" s="9">
        <v>74.598636929999998</v>
      </c>
      <c r="H319" s="19">
        <v>658.60871462999989</v>
      </c>
      <c r="I319" s="9">
        <v>0</v>
      </c>
      <c r="J319" s="9">
        <v>0</v>
      </c>
      <c r="K319" s="9">
        <v>0</v>
      </c>
      <c r="L319" s="9">
        <v>0.23989482000000004</v>
      </c>
      <c r="M319" s="19">
        <v>0.23989482000000004</v>
      </c>
      <c r="N319" s="12">
        <v>1260.4661966900003</v>
      </c>
      <c r="O319" s="9">
        <v>3291.6632162400001</v>
      </c>
      <c r="P319" s="12">
        <v>0</v>
      </c>
      <c r="Q319" s="19">
        <v>4552.1294129300004</v>
      </c>
      <c r="R319" s="9">
        <f>'[1]STA-1SG'!$KI$364</f>
        <v>8.1140159100000009</v>
      </c>
      <c r="S319" s="9">
        <f>'[1]STA-1SG'!$KI$387</f>
        <v>0.96749969999999996</v>
      </c>
      <c r="T319" s="9">
        <v>96.87731483999994</v>
      </c>
      <c r="U319" s="28">
        <v>-42.804200820950577</v>
      </c>
      <c r="V319" s="10"/>
      <c r="W319" s="10"/>
    </row>
    <row r="320" spans="1:23" s="7" customFormat="1" ht="18" customHeight="1" x14ac:dyDescent="0.25">
      <c r="A320" s="34">
        <v>46054</v>
      </c>
      <c r="B320" s="9">
        <v>3678.2955759533124</v>
      </c>
      <c r="C320" s="9">
        <v>558.68261488534313</v>
      </c>
      <c r="D320" s="19">
        <v>3119.6129610679691</v>
      </c>
      <c r="E320" s="24">
        <v>747.44637482999997</v>
      </c>
      <c r="F320" s="9">
        <v>730.03631575556483</v>
      </c>
      <c r="G320" s="9">
        <v>126.3507462100001</v>
      </c>
      <c r="H320" s="19">
        <v>603.6855695455647</v>
      </c>
      <c r="I320" s="9">
        <v>0</v>
      </c>
      <c r="J320" s="9">
        <v>0</v>
      </c>
      <c r="K320" s="9">
        <v>0</v>
      </c>
      <c r="L320" s="9">
        <v>0.36828141999999997</v>
      </c>
      <c r="M320" s="19">
        <v>0.36828141999999997</v>
      </c>
      <c r="N320" s="12">
        <v>1212.79225615</v>
      </c>
      <c r="O320" s="9">
        <v>3195.2471802400005</v>
      </c>
      <c r="P320" s="12">
        <v>0</v>
      </c>
      <c r="Q320" s="19">
        <v>4408.0394363900004</v>
      </c>
      <c r="R320" s="9">
        <f>'[1]STA-1SG'!$KJ$364</f>
        <v>7.5304135900000002</v>
      </c>
      <c r="S320" s="9">
        <f>'[1]STA-1SG'!$KJ$387</f>
        <v>0.96903545999999996</v>
      </c>
      <c r="T320" s="9">
        <v>99.547002789999951</v>
      </c>
      <c r="U320" s="28">
        <v>-44.570335282030669</v>
      </c>
      <c r="V320" s="10"/>
      <c r="W320" s="10"/>
    </row>
    <row r="321" spans="1:23" s="7" customFormat="1" ht="18" customHeight="1" x14ac:dyDescent="0.25">
      <c r="A321" s="34">
        <v>46082</v>
      </c>
      <c r="B321" s="9">
        <v>3508.3702578776074</v>
      </c>
      <c r="C321" s="9">
        <v>563.0769607929434</v>
      </c>
      <c r="D321" s="19">
        <v>2945.2932970846641</v>
      </c>
      <c r="E321" s="24">
        <v>742.62137249999989</v>
      </c>
      <c r="F321" s="9">
        <v>730.39505169910183</v>
      </c>
      <c r="G321" s="9">
        <v>105.34541783000009</v>
      </c>
      <c r="H321" s="19">
        <v>625.04963386910174</v>
      </c>
      <c r="I321" s="9">
        <v>0</v>
      </c>
      <c r="J321" s="9">
        <v>0</v>
      </c>
      <c r="K321" s="9">
        <v>0</v>
      </c>
      <c r="L321" s="9">
        <v>0.79137605999999994</v>
      </c>
      <c r="M321" s="19">
        <v>0.79137605999999994</v>
      </c>
      <c r="N321" s="12">
        <v>1168.8240576100002</v>
      </c>
      <c r="O321" s="9">
        <v>3091.7978497499998</v>
      </c>
      <c r="P321" s="12">
        <v>0</v>
      </c>
      <c r="Q321" s="19">
        <v>4260.6219073600005</v>
      </c>
      <c r="R321" s="9">
        <f>'[1]STA-1SG'!$KK$364</f>
        <v>7.6540912700000003</v>
      </c>
      <c r="S321" s="9">
        <f>'[1]STA-1SG'!$KK$387</f>
        <v>1.0066643100000001</v>
      </c>
      <c r="T321" s="9">
        <v>87.462190649999926</v>
      </c>
      <c r="U321" s="28">
        <v>-42.547667500515736</v>
      </c>
      <c r="V321" s="10"/>
      <c r="W321" s="10"/>
    </row>
    <row r="322" spans="1:23" s="7" customFormat="1" ht="18" customHeight="1" x14ac:dyDescent="0.25">
      <c r="A322" s="34">
        <v>46113</v>
      </c>
      <c r="B322" s="9">
        <v>3436.6748117890174</v>
      </c>
      <c r="C322" s="9">
        <v>559.67891809299442</v>
      </c>
      <c r="D322" s="19">
        <v>2876.9958936960229</v>
      </c>
      <c r="E322" s="24">
        <v>728.47734290302265</v>
      </c>
      <c r="F322" s="9">
        <v>732.01827417412846</v>
      </c>
      <c r="G322" s="9">
        <v>123.0321012</v>
      </c>
      <c r="H322" s="19">
        <v>608.98617297412852</v>
      </c>
      <c r="I322" s="9">
        <v>0</v>
      </c>
      <c r="J322" s="9">
        <v>0</v>
      </c>
      <c r="K322" s="9">
        <v>0</v>
      </c>
      <c r="L322" s="9">
        <v>0.34937241000000002</v>
      </c>
      <c r="M322" s="19">
        <v>0.34937241000000002</v>
      </c>
      <c r="N322" s="12">
        <v>1181.0810368100001</v>
      </c>
      <c r="O322" s="9">
        <v>2985.0698796200004</v>
      </c>
      <c r="P322" s="12">
        <v>0</v>
      </c>
      <c r="Q322" s="19">
        <v>4166.1509164300005</v>
      </c>
      <c r="R322" s="9">
        <f>'[1]STA-1SG'!$KL$364</f>
        <v>7.7069511200000003</v>
      </c>
      <c r="S322" s="9">
        <f>'[1]STA-1SG'!$KL$387</f>
        <v>1.0320456999999998</v>
      </c>
      <c r="T322" s="9">
        <v>83.82505399999998</v>
      </c>
      <c r="U322" s="28">
        <v>-44.037523385315936</v>
      </c>
      <c r="V322" s="10"/>
      <c r="W322" s="10"/>
    </row>
    <row r="323" spans="1:23" ht="18" customHeight="1" thickBot="1" x14ac:dyDescent="0.35">
      <c r="A323" s="31"/>
      <c r="B323" s="3"/>
      <c r="C323" s="3"/>
      <c r="D323" s="23"/>
      <c r="E323" s="26"/>
      <c r="F323" s="3"/>
      <c r="G323" s="3"/>
      <c r="H323" s="23"/>
      <c r="I323" s="3"/>
      <c r="J323" s="3"/>
      <c r="K323" s="3"/>
      <c r="L323" s="3"/>
      <c r="M323" s="23"/>
      <c r="N323" s="5"/>
      <c r="O323" s="5"/>
      <c r="P323" s="5"/>
      <c r="Q323" s="22"/>
      <c r="R323" s="3"/>
      <c r="S323" s="3"/>
      <c r="T323" s="3"/>
      <c r="U323" s="32"/>
      <c r="V323" s="4"/>
      <c r="W323" s="4"/>
    </row>
    <row r="324" spans="1:23" ht="13.5" customHeight="1" x14ac:dyDescent="0.3">
      <c r="A324" s="33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6"/>
      <c r="O324" s="16"/>
      <c r="P324" s="16"/>
      <c r="Q324" s="16"/>
      <c r="R324" s="15"/>
      <c r="S324" s="15"/>
      <c r="T324" s="15"/>
      <c r="U324" s="15"/>
      <c r="V324" s="4"/>
      <c r="W324" s="4"/>
    </row>
    <row r="325" spans="1:23" x14ac:dyDescent="0.3">
      <c r="C325" s="13"/>
      <c r="D325" s="13"/>
      <c r="E325" s="14"/>
      <c r="H325" s="14"/>
      <c r="M325" s="13"/>
      <c r="N325" s="13"/>
      <c r="O325" s="13"/>
      <c r="S325" s="13"/>
      <c r="T325" s="13"/>
      <c r="U325" s="13"/>
    </row>
    <row r="326" spans="1:23" x14ac:dyDescent="0.3">
      <c r="C326" s="13"/>
      <c r="D326" s="13"/>
      <c r="E326" s="14"/>
      <c r="H326" s="14"/>
      <c r="M326" s="13"/>
      <c r="N326" s="13"/>
      <c r="O326" s="13"/>
      <c r="S326" s="13"/>
      <c r="T326" s="13"/>
      <c r="U326" s="13"/>
    </row>
    <row r="327" spans="1:23" x14ac:dyDescent="0.3">
      <c r="C327" s="13"/>
      <c r="D327" s="13"/>
      <c r="E327" s="14"/>
      <c r="H327" s="14"/>
      <c r="M327" s="13"/>
      <c r="N327" s="13"/>
      <c r="O327" s="13"/>
      <c r="S327" s="13"/>
      <c r="T327" s="13"/>
      <c r="U327" s="13"/>
    </row>
    <row r="328" spans="1:23" x14ac:dyDescent="0.3">
      <c r="C328" s="13"/>
      <c r="D328" s="13"/>
      <c r="E328" s="14"/>
      <c r="H328" s="14"/>
      <c r="M328" s="13"/>
      <c r="N328" s="13"/>
      <c r="O328" s="13"/>
      <c r="S328" s="13"/>
      <c r="T328" s="13"/>
      <c r="U328" s="13"/>
    </row>
    <row r="329" spans="1:23" x14ac:dyDescent="0.3">
      <c r="C329" s="13"/>
      <c r="D329" s="13"/>
      <c r="E329" s="14"/>
      <c r="H329" s="14"/>
      <c r="M329" s="13"/>
      <c r="N329" s="13"/>
      <c r="O329" s="13"/>
      <c r="S329" s="13"/>
      <c r="T329" s="13"/>
      <c r="U329" s="13"/>
    </row>
    <row r="330" spans="1:23" x14ac:dyDescent="0.3">
      <c r="C330" s="13"/>
      <c r="D330" s="13"/>
      <c r="N330" s="13"/>
      <c r="O330" s="13"/>
      <c r="T330" s="13"/>
    </row>
    <row r="331" spans="1:23" x14ac:dyDescent="0.3">
      <c r="C331" s="13"/>
      <c r="N331" s="13"/>
      <c r="O331" s="13"/>
      <c r="T331" s="13"/>
    </row>
    <row r="332" spans="1:23" x14ac:dyDescent="0.3">
      <c r="C332" s="13"/>
      <c r="N332" s="13"/>
    </row>
  </sheetData>
  <mergeCells count="27">
    <mergeCell ref="A3:A5"/>
    <mergeCell ref="B4:B5"/>
    <mergeCell ref="C4:C5"/>
    <mergeCell ref="D4:D5"/>
    <mergeCell ref="F3:H3"/>
    <mergeCell ref="F4:F5"/>
    <mergeCell ref="R3:R5"/>
    <mergeCell ref="I3:M3"/>
    <mergeCell ref="B3:D3"/>
    <mergeCell ref="H4:H5"/>
    <mergeCell ref="M4:M5"/>
    <mergeCell ref="S3:S5"/>
    <mergeCell ref="T3:T5"/>
    <mergeCell ref="U3:U5"/>
    <mergeCell ref="B1:U1"/>
    <mergeCell ref="A2:U2"/>
    <mergeCell ref="Q4:Q5"/>
    <mergeCell ref="G4:G5"/>
    <mergeCell ref="E3:E5"/>
    <mergeCell ref="I4:I5"/>
    <mergeCell ref="J4:J5"/>
    <mergeCell ref="K4:K5"/>
    <mergeCell ref="L4:L5"/>
    <mergeCell ref="N4:N5"/>
    <mergeCell ref="O4:O5"/>
    <mergeCell ref="P4:P5"/>
    <mergeCell ref="N3:Q3"/>
  </mergeCells>
  <printOptions horizontalCentered="1"/>
  <pageMargins left="0.62992125984251968" right="0.6692913385826772" top="0.74803149606299213" bottom="0.70866141732283472" header="0.31496062992125984" footer="0.47244094488188981"/>
  <pageSetup paperSize="13" scale="14" orientation="portrait" r:id="rId1"/>
  <headerFooter>
    <oddFooter>&amp;C&amp;"Times New Roman,Regular"&amp;12A6_x000D_&amp;1#&amp;"Calibri"&amp;10&amp;KFF0000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18C9-277E-4D84-9EF0-562F8C3B6D62}">
  <dimension ref="B1:S15"/>
  <sheetViews>
    <sheetView workbookViewId="0"/>
  </sheetViews>
  <sheetFormatPr defaultRowHeight="13" x14ac:dyDescent="0.25"/>
  <cols>
    <col min="1" max="2" width="3.90625" style="35" customWidth="1"/>
    <col min="3" max="3" width="16.81640625" style="35" customWidth="1"/>
    <col min="4" max="4" width="92.54296875" style="35" customWidth="1"/>
    <col min="5" max="16384" width="8.7265625" style="35"/>
  </cols>
  <sheetData>
    <row r="1" spans="2:19" ht="13.5" thickBot="1" x14ac:dyDescent="0.3"/>
    <row r="2" spans="2:19" x14ac:dyDescent="0.25">
      <c r="B2" s="59"/>
      <c r="C2" s="58"/>
      <c r="D2" s="57"/>
    </row>
    <row r="3" spans="2:19" ht="15.5" x14ac:dyDescent="0.25">
      <c r="B3" s="54"/>
      <c r="C3" s="53" t="s">
        <v>30</v>
      </c>
      <c r="D3" s="55" t="s">
        <v>26</v>
      </c>
    </row>
    <row r="4" spans="2:19" ht="15.5" x14ac:dyDescent="0.25">
      <c r="B4" s="54"/>
      <c r="C4" s="53" t="s">
        <v>29</v>
      </c>
      <c r="D4" s="55" t="s">
        <v>28</v>
      </c>
    </row>
    <row r="5" spans="2:19" ht="15.5" x14ac:dyDescent="0.25">
      <c r="B5" s="54"/>
      <c r="C5" s="53" t="s">
        <v>27</v>
      </c>
      <c r="D5" s="55" t="s">
        <v>26</v>
      </c>
    </row>
    <row r="6" spans="2:19" ht="15.5" x14ac:dyDescent="0.25">
      <c r="B6" s="54"/>
      <c r="C6" s="56"/>
      <c r="D6" s="55"/>
    </row>
    <row r="7" spans="2:19" ht="20.5" customHeight="1" x14ac:dyDescent="0.3">
      <c r="B7" s="54"/>
      <c r="C7" s="53" t="s">
        <v>25</v>
      </c>
      <c r="D7" s="97" t="s">
        <v>31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2:19" s="36" customFormat="1" ht="20.5" customHeight="1" x14ac:dyDescent="0.25">
      <c r="B8" s="46"/>
      <c r="C8" s="49"/>
      <c r="D8" s="97"/>
      <c r="E8" s="41"/>
      <c r="F8" s="41"/>
      <c r="G8" s="41"/>
      <c r="H8" s="41"/>
      <c r="I8" s="41"/>
      <c r="J8" s="41"/>
      <c r="K8" s="50"/>
      <c r="L8" s="51"/>
      <c r="M8" s="50"/>
      <c r="N8" s="50"/>
      <c r="O8" s="41"/>
      <c r="P8" s="35"/>
      <c r="Q8" s="35"/>
      <c r="R8" s="35"/>
      <c r="S8" s="35"/>
    </row>
    <row r="9" spans="2:19" s="36" customFormat="1" ht="20.5" customHeight="1" x14ac:dyDescent="0.25">
      <c r="B9" s="46"/>
      <c r="C9" s="49"/>
      <c r="D9" s="97"/>
      <c r="E9" s="41"/>
      <c r="F9" s="41"/>
      <c r="G9" s="41"/>
      <c r="H9" s="41"/>
      <c r="I9" s="41"/>
      <c r="J9" s="41"/>
      <c r="K9" s="50"/>
      <c r="L9" s="51"/>
      <c r="M9" s="50"/>
      <c r="N9" s="50"/>
      <c r="O9" s="41"/>
      <c r="P9" s="35"/>
      <c r="Q9" s="35"/>
      <c r="R9" s="35"/>
      <c r="S9" s="35"/>
    </row>
    <row r="10" spans="2:19" s="36" customFormat="1" ht="15.5" customHeight="1" x14ac:dyDescent="0.25">
      <c r="B10" s="46"/>
      <c r="C10" s="49"/>
      <c r="D10" s="48"/>
      <c r="E10" s="41"/>
      <c r="F10" s="41"/>
      <c r="G10" s="41"/>
      <c r="H10" s="41"/>
      <c r="I10" s="41"/>
      <c r="J10" s="40"/>
      <c r="K10" s="47"/>
      <c r="L10" s="47"/>
      <c r="M10" s="40"/>
      <c r="N10" s="40"/>
      <c r="O10" s="40"/>
    </row>
    <row r="11" spans="2:19" s="36" customFormat="1" ht="15" customHeight="1" x14ac:dyDescent="0.25">
      <c r="B11" s="46"/>
      <c r="C11" s="98" t="s">
        <v>24</v>
      </c>
      <c r="D11" s="99"/>
      <c r="E11" s="41"/>
      <c r="F11" s="41"/>
      <c r="G11" s="41"/>
      <c r="H11" s="41"/>
      <c r="I11" s="41"/>
      <c r="J11" s="40"/>
      <c r="K11" s="40"/>
      <c r="L11" s="40"/>
      <c r="M11" s="40"/>
      <c r="N11" s="40"/>
      <c r="O11" s="40"/>
    </row>
    <row r="12" spans="2:19" s="36" customFormat="1" ht="16" thickBot="1" x14ac:dyDescent="0.3">
      <c r="B12" s="45"/>
      <c r="C12" s="44"/>
      <c r="D12" s="43"/>
      <c r="E12" s="41"/>
      <c r="F12" s="41"/>
      <c r="G12" s="41"/>
      <c r="H12" s="41"/>
      <c r="I12" s="41"/>
      <c r="J12" s="40"/>
      <c r="K12" s="40"/>
      <c r="L12" s="40"/>
      <c r="M12" s="40"/>
      <c r="N12" s="40"/>
      <c r="O12" s="40"/>
    </row>
    <row r="13" spans="2:19" s="36" customFormat="1" x14ac:dyDescent="0.25">
      <c r="D13" s="37"/>
      <c r="E13" s="41"/>
      <c r="F13" s="41"/>
      <c r="G13" s="41"/>
      <c r="H13" s="41"/>
      <c r="I13" s="41"/>
      <c r="J13" s="40"/>
      <c r="K13" s="40"/>
      <c r="L13" s="40"/>
      <c r="M13" s="40"/>
      <c r="N13" s="40"/>
      <c r="O13" s="40"/>
    </row>
    <row r="14" spans="2:19" s="36" customFormat="1" x14ac:dyDescent="0.25">
      <c r="D14" s="42"/>
      <c r="E14" s="41"/>
      <c r="F14" s="41"/>
      <c r="G14" s="41"/>
      <c r="H14" s="41"/>
      <c r="I14" s="41"/>
      <c r="J14" s="40"/>
      <c r="K14" s="40"/>
      <c r="L14" s="40"/>
      <c r="M14" s="40"/>
      <c r="N14" s="40"/>
      <c r="O14" s="40"/>
    </row>
    <row r="15" spans="2:19" s="36" customFormat="1" ht="13.5" x14ac:dyDescent="0.25">
      <c r="C15" s="39"/>
      <c r="D15" s="38"/>
      <c r="E15" s="37"/>
      <c r="F15" s="37"/>
      <c r="G15" s="37"/>
      <c r="H15" s="37"/>
      <c r="I15" s="37"/>
      <c r="J15" s="37"/>
      <c r="K15" s="37"/>
      <c r="L15" s="37"/>
    </row>
  </sheetData>
  <mergeCells count="2">
    <mergeCell ref="D7:D9"/>
    <mergeCell ref="C11:D11"/>
  </mergeCells>
  <pageMargins left="0.7" right="0.7" top="0.75" bottom="0.75" header="0.3" footer="0.3"/>
  <headerFooter>
    <oddFooter>&amp;C_x000D_&amp;1#&amp;"Calibri"&amp;10&amp;KFF0000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E0235946-B695-4A88-AC83-E38CD2F14762}"/>
</file>

<file path=customXml/itemProps2.xml><?xml version="1.0" encoding="utf-8"?>
<ds:datastoreItem xmlns:ds="http://schemas.openxmlformats.org/officeDocument/2006/customXml" ds:itemID="{AABBADE0-B29F-4493-A83A-193E54FC5BC5}"/>
</file>

<file path=customXml/itemProps3.xml><?xml version="1.0" encoding="utf-8"?>
<ds:datastoreItem xmlns:ds="http://schemas.openxmlformats.org/officeDocument/2006/customXml" ds:itemID="{BD6FCC55-7B17-4F3D-86CB-A67F261AEE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CBS</vt:lpstr>
      <vt:lpstr>Notes</vt:lpstr>
      <vt:lpstr>CBS!Print_Area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2018-07-18T03:18:17Z</cp:lastPrinted>
  <dcterms:created xsi:type="dcterms:W3CDTF">2006-09-19T06:20:01Z</dcterms:created>
  <dcterms:modified xsi:type="dcterms:W3CDTF">2026-05-25T04:08:45Z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2024-12-22T23:23:31Z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be10b6d7-2e18-4228-828a-94511bd66cdd</vt:lpwstr>
  </property>
  <property fmtid="{D5CDD505-2E9C-101B-9397-08002B2CF9AE}" pid="8" name="MSIP_Label_397a2359-95bd-45a7-bc85-bfa34b33f54c_ContentBits">
    <vt:lpwstr>2</vt:lpwstr>
  </property>
  <property fmtid="{D5CDD505-2E9C-101B-9397-08002B2CF9AE}" pid="9" name="ContentTypeId">
    <vt:lpwstr>0x0101004416E232F52D5A4B9FDEFA13D1EADC2F</vt:lpwstr>
  </property>
</Properties>
</file>