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DE6A80F3-36BC-457A-8D1D-42C75F3725E9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OFC" sheetId="2" r:id="rId1"/>
    <sheet name="Notes" sheetId="3" r:id="rId2"/>
  </sheets>
  <definedNames>
    <definedName name="_xlnm.Print_Area" localSheetId="0">OFC!$A$1:$T$120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T26" i="2" l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<sst xmlns="http://schemas.openxmlformats.org/spreadsheetml/2006/main" count="35" uniqueCount="33">
  <si>
    <t>Net Claims on Central Government</t>
  </si>
  <si>
    <t>Claims on Other Sectors</t>
  </si>
  <si>
    <t>Total</t>
  </si>
  <si>
    <t>Deposits</t>
  </si>
  <si>
    <t>Net Foreign Assets</t>
  </si>
  <si>
    <t>Domestic Claims</t>
  </si>
  <si>
    <t>Loans</t>
  </si>
  <si>
    <t>Claims on Non-Residents</t>
  </si>
  <si>
    <t>Liabilities to  Non-Residents</t>
  </si>
  <si>
    <t>End of Period</t>
  </si>
  <si>
    <t xml:space="preserve">Claims on Central Government  </t>
  </si>
  <si>
    <t>Liabilities to Central Government</t>
  </si>
  <si>
    <t>Claims on Depository Corporations</t>
  </si>
  <si>
    <t>Claims on State &amp; Local Government</t>
  </si>
  <si>
    <t>Claims on Public Non-Financial Corporations</t>
  </si>
  <si>
    <t>Claims on Private Sector</t>
  </si>
  <si>
    <t>Total Domestic Claims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</si>
  <si>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</si>
  <si>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</si>
  <si>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</si>
  <si>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</si>
  <si>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</si>
  <si>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 xml:space="preserve"> OTHER  FINANCIAL CORPORATIONS SURVEY</t>
    </r>
    <r>
      <rPr>
        <b/>
        <vertAlign val="superscript"/>
        <sz val="14"/>
        <rFont val="Times New Roman"/>
        <family val="1"/>
      </rPr>
      <t xml:space="preserve">1/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</si>
  <si>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</si>
  <si>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</si>
  <si>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</si>
  <si>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</si>
  <si>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</si>
  <si>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</si>
  <si>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</si>
  <si>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 xml:space="preserve">Other Financial Corporations survey </t>
  </si>
  <si>
    <t>Consolidated assets and liabilities of Other Financial Corporations in Fiji</t>
  </si>
  <si>
    <r>
      <t xml:space="preserve">1/ </t>
    </r>
    <r>
      <rPr>
        <i/>
        <sz val="11"/>
        <rFont val="Times New Roman"/>
        <family val="1"/>
      </rPr>
      <t xml:space="preserve">The data is from the consolidated assets and liabilities of Other Financial Corporations in Fiji. Other Financial Corporations survey comprises of Fiji National Provident Fund (FNPF), life &amp; insurance companies, insurance brokers, Asset Management Bank (AMB) and unit trusts. Data is available on a quartely basis.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</si>
</sst>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5" fontId="1" fillId="0" borderId="20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7" fontId="2" fillId="0" borderId="3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1" fillId="2" borderId="3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0" borderId="31" xfId="0" applyFont="1" applyBorder="1" applyAlignment="1" applyProtection="1">
      <alignment horizontal="center"/>
      <protection locked="0"/>
    </xf>
    <xf numFmtId="17" fontId="1" fillId="0" borderId="31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0"/>
  <sheetViews>
    <sheetView tabSelected="1" zoomScale="110" zoomScaleNormal="110" zoomScaleSheetLayoutView="90" workbookViewId="0">
      <pane xSplit="1" ySplit="5" topLeftCell="B104" activePane="bottomRight" state="frozen"/>
      <selection pane="topRight" activeCell="C1" sqref="C1"/>
      <selection pane="bottomLeft" activeCell="A12" sqref="A12"/>
      <selection pane="bottomRight" activeCell="M113" sqref="M113"/>
    </sheetView>
  </sheetViews>
  <sheetFormatPr defaultColWidth="9.1796875" defaultRowHeight="13" x14ac:dyDescent="0.3"/>
  <cols>
    <col min="1" max="1" width="10.1796875" style="1" customWidth="1"/>
    <col min="2" max="2" width="12.81640625" style="1" customWidth="1"/>
    <col min="3" max="3" width="13.54296875" style="1" customWidth="1"/>
    <col min="4" max="4" width="8.453125" style="1" customWidth="1"/>
    <col min="5" max="5" width="13.81640625" style="1" customWidth="1"/>
    <col min="6" max="6" width="14" style="1" customWidth="1"/>
    <col min="7" max="7" width="7.81640625" style="1" customWidth="1"/>
    <col min="8" max="8" width="11.453125" style="1" customWidth="1"/>
    <col min="9" max="9" width="11.26953125" style="1" customWidth="1"/>
    <col min="10" max="10" width="14.81640625" style="1" customWidth="1"/>
    <col min="11" max="11" width="9.453125" style="1" customWidth="1"/>
    <col min="12" max="12" width="8" style="1" customWidth="1"/>
    <col min="13" max="13" width="10" style="1" customWidth="1"/>
    <col min="14" max="14" width="12.1796875" style="1" customWidth="1"/>
    <col min="15" max="15" width="12" style="1" customWidth="1"/>
    <col min="16" max="16" width="10" style="1" customWidth="1"/>
    <col min="17" max="17" width="11.26953125" style="1" customWidth="1"/>
    <col min="18" max="18" width="12.54296875" style="1" customWidth="1"/>
    <col min="19" max="19" width="11.26953125" style="1" customWidth="1"/>
    <col min="20" max="20" width="9.54296875" style="1" customWidth="1"/>
    <col min="21" max="24" width="9.26953125" style="1" bestFit="1" customWidth="1"/>
    <col min="25" max="26" width="11.7265625" style="1" bestFit="1" customWidth="1"/>
    <col min="27" max="27" width="11.453125" style="1" bestFit="1" customWidth="1"/>
    <col min="28" max="16384" width="9.1796875" style="1"/>
  </cols>
  <sheetData>
    <row r="1" spans="1:20" ht="30" customHeight="1" x14ac:dyDescent="0.3">
      <c r="A1" s="60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</row>
    <row r="2" spans="1:20" ht="13.5" customHeight="1" thickBot="1" x14ac:dyDescent="0.3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5"/>
    </row>
    <row r="3" spans="1:20" ht="25.5" customHeight="1" thickBot="1" x14ac:dyDescent="0.35">
      <c r="A3" s="50" t="s">
        <v>9</v>
      </c>
      <c r="B3" s="73" t="s">
        <v>4</v>
      </c>
      <c r="C3" s="74"/>
      <c r="D3" s="75"/>
      <c r="E3" s="70" t="s">
        <v>5</v>
      </c>
      <c r="F3" s="71"/>
      <c r="G3" s="71"/>
      <c r="H3" s="71"/>
      <c r="I3" s="71"/>
      <c r="J3" s="71"/>
      <c r="K3" s="71"/>
      <c r="L3" s="71"/>
      <c r="M3" s="72"/>
      <c r="N3" s="78" t="s">
        <v>3</v>
      </c>
      <c r="O3" s="81" t="s">
        <v>17</v>
      </c>
      <c r="P3" s="81" t="s">
        <v>6</v>
      </c>
      <c r="Q3" s="81" t="s">
        <v>18</v>
      </c>
      <c r="R3" s="81" t="s">
        <v>19</v>
      </c>
      <c r="S3" s="81" t="s">
        <v>20</v>
      </c>
      <c r="T3" s="57" t="s">
        <v>21</v>
      </c>
    </row>
    <row r="4" spans="1:20" ht="23.25" customHeight="1" x14ac:dyDescent="0.3">
      <c r="A4" s="51"/>
      <c r="B4" s="76" t="s">
        <v>7</v>
      </c>
      <c r="C4" s="84" t="s">
        <v>8</v>
      </c>
      <c r="D4" s="66" t="s">
        <v>2</v>
      </c>
      <c r="E4" s="54" t="s">
        <v>0</v>
      </c>
      <c r="F4" s="55"/>
      <c r="G4" s="56"/>
      <c r="H4" s="86" t="s">
        <v>12</v>
      </c>
      <c r="I4" s="53" t="s">
        <v>1</v>
      </c>
      <c r="J4" s="53"/>
      <c r="K4" s="53"/>
      <c r="L4" s="53"/>
      <c r="M4" s="68" t="s">
        <v>16</v>
      </c>
      <c r="N4" s="79"/>
      <c r="O4" s="82"/>
      <c r="P4" s="82"/>
      <c r="Q4" s="82"/>
      <c r="R4" s="82"/>
      <c r="S4" s="82"/>
      <c r="T4" s="58"/>
    </row>
    <row r="5" spans="1:20" ht="40.5" customHeight="1" thickBot="1" x14ac:dyDescent="0.35">
      <c r="A5" s="52"/>
      <c r="B5" s="77"/>
      <c r="C5" s="85"/>
      <c r="D5" s="67"/>
      <c r="E5" s="6" t="s">
        <v>10</v>
      </c>
      <c r="F5" s="7" t="s">
        <v>11</v>
      </c>
      <c r="G5" s="8" t="s">
        <v>2</v>
      </c>
      <c r="H5" s="87"/>
      <c r="I5" s="7" t="s">
        <v>13</v>
      </c>
      <c r="J5" s="7" t="s">
        <v>14</v>
      </c>
      <c r="K5" s="7" t="s">
        <v>15</v>
      </c>
      <c r="L5" s="8" t="s">
        <v>2</v>
      </c>
      <c r="M5" s="69"/>
      <c r="N5" s="80"/>
      <c r="O5" s="83"/>
      <c r="P5" s="83"/>
      <c r="Q5" s="83"/>
      <c r="R5" s="83"/>
      <c r="S5" s="83"/>
      <c r="T5" s="59"/>
    </row>
    <row r="6" spans="1:20" ht="16.5" customHeight="1" x14ac:dyDescent="0.3">
      <c r="A6" s="48">
        <v>2003</v>
      </c>
      <c r="B6" s="2">
        <v>265.14797964000002</v>
      </c>
      <c r="C6" s="2">
        <v>9.2726542300000006</v>
      </c>
      <c r="D6" s="9">
        <v>255.87532541000002</v>
      </c>
      <c r="E6" s="2">
        <v>1572.8265692100001</v>
      </c>
      <c r="F6" s="2">
        <v>142.27940100000001</v>
      </c>
      <c r="G6" s="9">
        <v>1430.5471682100001</v>
      </c>
      <c r="H6" s="12">
        <v>625.84863651726812</v>
      </c>
      <c r="I6" s="2">
        <v>15.247999999999999</v>
      </c>
      <c r="J6" s="2">
        <v>105.78951159847787</v>
      </c>
      <c r="K6" s="2">
        <v>576.57811760571519</v>
      </c>
      <c r="L6" s="9">
        <v>697.61562920419306</v>
      </c>
      <c r="M6" s="12">
        <v>2754.0114339314614</v>
      </c>
      <c r="N6" s="2">
        <v>0</v>
      </c>
      <c r="O6" s="2">
        <v>0.182</v>
      </c>
      <c r="P6" s="2">
        <v>1.7567250000000001</v>
      </c>
      <c r="Q6" s="2">
        <v>0</v>
      </c>
      <c r="R6" s="2">
        <v>2396.2009122435002</v>
      </c>
      <c r="S6" s="2">
        <v>800.51464646999989</v>
      </c>
      <c r="T6" s="15">
        <v>-188.76752437203891</v>
      </c>
    </row>
    <row r="7" spans="1:20" ht="16.5" customHeight="1" x14ac:dyDescent="0.3">
      <c r="A7" s="48">
        <v>2004</v>
      </c>
      <c r="B7" s="2">
        <v>214.98000984000001</v>
      </c>
      <c r="C7" s="2">
        <v>8.9628410600000006</v>
      </c>
      <c r="D7" s="9">
        <v>206.01716878000002</v>
      </c>
      <c r="E7" s="2">
        <v>1747.2501617799999</v>
      </c>
      <c r="F7" s="2">
        <v>140.87255400000001</v>
      </c>
      <c r="G7" s="9">
        <v>1606.3776077799998</v>
      </c>
      <c r="H7" s="12">
        <v>723.44355638123147</v>
      </c>
      <c r="I7" s="2">
        <v>15.510999999999999</v>
      </c>
      <c r="J7" s="2">
        <v>80.370189801145415</v>
      </c>
      <c r="K7" s="2">
        <v>642.18374740092872</v>
      </c>
      <c r="L7" s="9">
        <v>738.06493720207413</v>
      </c>
      <c r="M7" s="12">
        <v>3067.8861013633054</v>
      </c>
      <c r="N7" s="2">
        <v>0</v>
      </c>
      <c r="O7" s="2">
        <v>3.9E-2</v>
      </c>
      <c r="P7" s="2">
        <v>3.9441721300000006</v>
      </c>
      <c r="Q7" s="2">
        <v>0</v>
      </c>
      <c r="R7" s="2">
        <v>2554.2722872099998</v>
      </c>
      <c r="S7" s="2">
        <v>888.07074880000005</v>
      </c>
      <c r="T7" s="15">
        <v>-172.42293808669442</v>
      </c>
    </row>
    <row r="8" spans="1:20" ht="16.5" customHeight="1" x14ac:dyDescent="0.3">
      <c r="A8" s="48">
        <v>2005</v>
      </c>
      <c r="B8" s="2">
        <v>256.17917884000002</v>
      </c>
      <c r="C8" s="2">
        <v>7.1474602899999997</v>
      </c>
      <c r="D8" s="9">
        <v>249.03171855000002</v>
      </c>
      <c r="E8" s="2">
        <v>1800.3331142199997</v>
      </c>
      <c r="F8" s="2">
        <v>140.71377724000001</v>
      </c>
      <c r="G8" s="9">
        <v>1659.6193369799998</v>
      </c>
      <c r="H8" s="12">
        <v>714.8269409195434</v>
      </c>
      <c r="I8" s="2">
        <v>14.33</v>
      </c>
      <c r="J8" s="2">
        <v>124.01743454613813</v>
      </c>
      <c r="K8" s="2">
        <v>723.88250530746814</v>
      </c>
      <c r="L8" s="9">
        <v>862.22993985360631</v>
      </c>
      <c r="M8" s="12">
        <v>3236.6762177531496</v>
      </c>
      <c r="N8" s="2">
        <v>0</v>
      </c>
      <c r="O8" s="2">
        <v>4.2000000000000003E-2</v>
      </c>
      <c r="P8" s="2">
        <v>0.37674187000000003</v>
      </c>
      <c r="Q8" s="2">
        <v>0</v>
      </c>
      <c r="R8" s="2">
        <v>2748.3970741779999</v>
      </c>
      <c r="S8" s="2">
        <v>915.79212183200002</v>
      </c>
      <c r="T8" s="15">
        <v>-178.90000174085009</v>
      </c>
    </row>
    <row r="9" spans="1:20" ht="16.5" customHeight="1" x14ac:dyDescent="0.3">
      <c r="A9" s="48">
        <v>2006</v>
      </c>
      <c r="B9" s="2">
        <v>88.472273749999999</v>
      </c>
      <c r="C9" s="2">
        <v>5.5817257800000002</v>
      </c>
      <c r="D9" s="9">
        <v>82.89054797</v>
      </c>
      <c r="E9" s="2">
        <v>1869.8900211799998</v>
      </c>
      <c r="F9" s="2">
        <v>137.93657073</v>
      </c>
      <c r="G9" s="9">
        <v>1731.9534504499998</v>
      </c>
      <c r="H9" s="12">
        <v>876.03296800226201</v>
      </c>
      <c r="I9" s="2">
        <v>12.66952264</v>
      </c>
      <c r="J9" s="2">
        <v>100.91550357769572</v>
      </c>
      <c r="K9" s="2">
        <v>881.10474020563242</v>
      </c>
      <c r="L9" s="9">
        <v>994.68976642332814</v>
      </c>
      <c r="M9" s="12">
        <v>3602.67618487559</v>
      </c>
      <c r="N9" s="2">
        <v>0</v>
      </c>
      <c r="O9" s="2">
        <v>4.2000000000000003E-2</v>
      </c>
      <c r="P9" s="2">
        <v>3.2436809999999996E-2</v>
      </c>
      <c r="Q9" s="2">
        <v>0</v>
      </c>
      <c r="R9" s="2">
        <v>2923.91768613358</v>
      </c>
      <c r="S9" s="2">
        <v>958.06130152160733</v>
      </c>
      <c r="T9" s="15">
        <v>-196.48669171941003</v>
      </c>
    </row>
    <row r="10" spans="1:20" ht="16.5" customHeight="1" x14ac:dyDescent="0.3">
      <c r="A10" s="48">
        <v>2007</v>
      </c>
      <c r="B10" s="2">
        <v>85.214347020000005</v>
      </c>
      <c r="C10" s="2">
        <v>5.0388201700000002</v>
      </c>
      <c r="D10" s="9">
        <v>80.175526850000011</v>
      </c>
      <c r="E10" s="2">
        <v>1854.0695023600001</v>
      </c>
      <c r="F10" s="2">
        <v>137.54509128000001</v>
      </c>
      <c r="G10" s="9">
        <v>1716.5244110800002</v>
      </c>
      <c r="H10" s="12">
        <v>1047.369335155</v>
      </c>
      <c r="I10" s="2">
        <v>11.19993689</v>
      </c>
      <c r="J10" s="2">
        <v>131.01706009999998</v>
      </c>
      <c r="K10" s="2">
        <v>914.03558313799999</v>
      </c>
      <c r="L10" s="9">
        <v>1056.2525801279999</v>
      </c>
      <c r="M10" s="12">
        <v>3820.1463263630003</v>
      </c>
      <c r="N10" s="16">
        <v>0</v>
      </c>
      <c r="O10" s="2">
        <v>4.2000000000000003E-2</v>
      </c>
      <c r="P10" s="2">
        <v>0.16395079000000001</v>
      </c>
      <c r="Q10" s="2">
        <v>0</v>
      </c>
      <c r="R10" s="2">
        <v>3083.0880931235261</v>
      </c>
      <c r="S10" s="2">
        <v>989.5910265556837</v>
      </c>
      <c r="T10" s="15">
        <v>-172.563216947</v>
      </c>
    </row>
    <row r="11" spans="1:20" ht="16.5" customHeight="1" x14ac:dyDescent="0.3">
      <c r="A11" s="48">
        <v>2008</v>
      </c>
      <c r="B11" s="2">
        <v>73.686662420000005</v>
      </c>
      <c r="C11" s="2">
        <v>8.7517157999999995</v>
      </c>
      <c r="D11" s="9">
        <v>64.934946620000005</v>
      </c>
      <c r="E11" s="2">
        <v>1992.4130413600001</v>
      </c>
      <c r="F11" s="2">
        <v>138.38457844000001</v>
      </c>
      <c r="G11" s="9">
        <v>1854.02846292</v>
      </c>
      <c r="H11" s="12">
        <v>847.98405870500005</v>
      </c>
      <c r="I11" s="2">
        <v>10.014505350000002</v>
      </c>
      <c r="J11" s="2">
        <v>153.44279774999998</v>
      </c>
      <c r="K11" s="2">
        <v>1203.9225985349995</v>
      </c>
      <c r="L11" s="9">
        <v>1367.3799016349994</v>
      </c>
      <c r="M11" s="12">
        <v>4069.3924232599998</v>
      </c>
      <c r="N11" s="2">
        <v>0</v>
      </c>
      <c r="O11" s="2">
        <v>3.9E-2</v>
      </c>
      <c r="P11" s="2">
        <v>9.7695151400000011</v>
      </c>
      <c r="Q11" s="2">
        <v>0</v>
      </c>
      <c r="R11" s="2">
        <v>3238.0070994478247</v>
      </c>
      <c r="S11" s="2">
        <v>1075.9266904816614</v>
      </c>
      <c r="T11" s="15">
        <v>-189.41493518948576</v>
      </c>
    </row>
    <row r="12" spans="1:20" ht="16.5" customHeight="1" x14ac:dyDescent="0.3">
      <c r="A12" s="48">
        <v>2009</v>
      </c>
      <c r="B12" s="2">
        <v>83.025000000000006</v>
      </c>
      <c r="C12" s="2">
        <v>14.648999999999999</v>
      </c>
      <c r="D12" s="9">
        <v>68.376000000000005</v>
      </c>
      <c r="E12" s="2">
        <v>2161.6390000000001</v>
      </c>
      <c r="F12" s="2">
        <v>138.18299999999999</v>
      </c>
      <c r="G12" s="9">
        <v>2023.4559999999999</v>
      </c>
      <c r="H12" s="12">
        <v>797.60696534479507</v>
      </c>
      <c r="I12" s="2">
        <v>8.3848411200000008</v>
      </c>
      <c r="J12" s="2">
        <v>223.46299064000002</v>
      </c>
      <c r="K12" s="2">
        <v>1381.2636988628044</v>
      </c>
      <c r="L12" s="9">
        <v>1613.1115306228044</v>
      </c>
      <c r="M12" s="12">
        <v>4434.1744959675998</v>
      </c>
      <c r="N12" s="2">
        <v>0</v>
      </c>
      <c r="O12" s="2">
        <v>3.9E-2</v>
      </c>
      <c r="P12" s="2">
        <v>9.7975812100000006</v>
      </c>
      <c r="Q12" s="2">
        <v>0</v>
      </c>
      <c r="R12" s="2">
        <v>3403.5332648982449</v>
      </c>
      <c r="S12" s="2">
        <v>1214.8390345277874</v>
      </c>
      <c r="T12" s="15">
        <v>-125.65910455104238</v>
      </c>
    </row>
    <row r="13" spans="1:20" ht="16.5" customHeight="1" x14ac:dyDescent="0.3">
      <c r="A13" s="48">
        <v>2010</v>
      </c>
      <c r="B13" s="2">
        <v>62.116999999999997</v>
      </c>
      <c r="C13" s="2">
        <v>17.693000000000001</v>
      </c>
      <c r="D13" s="9">
        <v>44.42365315059412</v>
      </c>
      <c r="E13" s="2">
        <v>2434.9975027999999</v>
      </c>
      <c r="F13" s="2">
        <v>138.25208868999999</v>
      </c>
      <c r="G13" s="9">
        <v>2296.7454141099997</v>
      </c>
      <c r="H13" s="12">
        <v>784.83596476000002</v>
      </c>
      <c r="I13" s="2">
        <v>6.8629497599999993</v>
      </c>
      <c r="J13" s="2">
        <v>225.92768461999998</v>
      </c>
      <c r="K13" s="2">
        <v>1252.5503920399999</v>
      </c>
      <c r="L13" s="9">
        <v>1485.3410264199999</v>
      </c>
      <c r="M13" s="12">
        <v>4566.9224052899999</v>
      </c>
      <c r="N13" s="2">
        <v>0</v>
      </c>
      <c r="O13" s="2">
        <v>0.03</v>
      </c>
      <c r="P13" s="2">
        <v>9.29068586</v>
      </c>
      <c r="Q13" s="2">
        <v>0</v>
      </c>
      <c r="R13" s="2">
        <v>3563.0836073099995</v>
      </c>
      <c r="S13" s="2">
        <v>943.97465558649958</v>
      </c>
      <c r="T13" s="15">
        <v>94.967109684093458</v>
      </c>
    </row>
    <row r="14" spans="1:20" ht="16.5" customHeight="1" x14ac:dyDescent="0.3">
      <c r="A14" s="48">
        <v>2011</v>
      </c>
      <c r="B14" s="2">
        <v>225.38864865000002</v>
      </c>
      <c r="C14" s="2">
        <v>26.943999999999999</v>
      </c>
      <c r="D14" s="9">
        <v>198.44446739119991</v>
      </c>
      <c r="E14" s="2">
        <v>2415.8758043300004</v>
      </c>
      <c r="F14" s="2">
        <v>138.65682029000001</v>
      </c>
      <c r="G14" s="9">
        <v>2277.2189840400006</v>
      </c>
      <c r="H14" s="12">
        <v>992.51434860999996</v>
      </c>
      <c r="I14" s="2">
        <v>6.5640164700000003</v>
      </c>
      <c r="J14" s="2">
        <v>171.45805867000001</v>
      </c>
      <c r="K14" s="2">
        <v>1179.1652763300001</v>
      </c>
      <c r="L14" s="9">
        <v>1357.1873514700001</v>
      </c>
      <c r="M14" s="12">
        <v>4626.9206841200012</v>
      </c>
      <c r="N14" s="2">
        <v>0</v>
      </c>
      <c r="O14" s="2">
        <v>0.03</v>
      </c>
      <c r="P14" s="2">
        <v>0.54669979999999996</v>
      </c>
      <c r="Q14" s="2">
        <v>0</v>
      </c>
      <c r="R14" s="2">
        <v>3804.1448693100006</v>
      </c>
      <c r="S14" s="2">
        <v>1054.3745950898001</v>
      </c>
      <c r="T14" s="15">
        <v>-33.73101268860006</v>
      </c>
    </row>
    <row r="15" spans="1:20" ht="16.5" customHeight="1" x14ac:dyDescent="0.3">
      <c r="A15" s="48">
        <v>2012</v>
      </c>
      <c r="B15" s="2">
        <v>345.07332814</v>
      </c>
      <c r="C15" s="2">
        <v>44.064339199999999</v>
      </c>
      <c r="D15" s="9">
        <v>301.00898893999999</v>
      </c>
      <c r="E15" s="2">
        <v>2493.3707222500002</v>
      </c>
      <c r="F15" s="2">
        <v>138.48435905999997</v>
      </c>
      <c r="G15" s="9">
        <v>2354.8863631900003</v>
      </c>
      <c r="H15" s="12">
        <v>1007.9039440399999</v>
      </c>
      <c r="I15" s="2">
        <v>4.9434195999999995</v>
      </c>
      <c r="J15" s="2">
        <v>178.71826315999999</v>
      </c>
      <c r="K15" s="2">
        <v>1285.6983599400003</v>
      </c>
      <c r="L15" s="9">
        <v>1469.3600427000003</v>
      </c>
      <c r="M15" s="12">
        <v>4832.1503499300006</v>
      </c>
      <c r="N15" s="2">
        <v>0</v>
      </c>
      <c r="O15" s="2">
        <v>0.03</v>
      </c>
      <c r="P15" s="2">
        <v>0.624699</v>
      </c>
      <c r="Q15" s="2">
        <v>0</v>
      </c>
      <c r="R15" s="2">
        <v>4162.7557860899997</v>
      </c>
      <c r="S15" s="2">
        <v>1011.2118443439999</v>
      </c>
      <c r="T15" s="15">
        <v>-41.451345803999999</v>
      </c>
    </row>
    <row r="16" spans="1:20" ht="16.5" customHeight="1" x14ac:dyDescent="0.3">
      <c r="A16" s="48">
        <v>2013</v>
      </c>
      <c r="B16" s="2">
        <v>465.53337603000006</v>
      </c>
      <c r="C16" s="2">
        <v>39.359893012000001</v>
      </c>
      <c r="D16" s="9">
        <v>426.17348301800007</v>
      </c>
      <c r="E16" s="2">
        <v>2525.8907502500001</v>
      </c>
      <c r="F16" s="2">
        <v>140.33182391999998</v>
      </c>
      <c r="G16" s="9">
        <v>2385.5589263300003</v>
      </c>
      <c r="H16" s="12">
        <v>1203.4070170299999</v>
      </c>
      <c r="I16" s="2">
        <v>4.35301092</v>
      </c>
      <c r="J16" s="2">
        <v>131.73727366</v>
      </c>
      <c r="K16" s="2">
        <v>1219.89612005</v>
      </c>
      <c r="L16" s="9">
        <v>1355.9864046299999</v>
      </c>
      <c r="M16" s="12">
        <v>4944.9523479899999</v>
      </c>
      <c r="N16" s="2">
        <v>0</v>
      </c>
      <c r="O16" s="2">
        <v>0.03</v>
      </c>
      <c r="P16" s="2">
        <v>0.58325065000000009</v>
      </c>
      <c r="Q16" s="2">
        <v>0</v>
      </c>
      <c r="R16" s="2">
        <v>4478.9149404999998</v>
      </c>
      <c r="S16" s="2">
        <v>956.9141819701706</v>
      </c>
      <c r="T16" s="15">
        <v>-65.312631095199976</v>
      </c>
    </row>
    <row r="17" spans="1:50" ht="16.5" customHeight="1" x14ac:dyDescent="0.3">
      <c r="A17" s="48">
        <v>2014</v>
      </c>
      <c r="B17" s="2">
        <v>370.48594358619999</v>
      </c>
      <c r="C17" s="2">
        <v>34.51001477819878</v>
      </c>
      <c r="D17" s="9">
        <v>335.97592880800119</v>
      </c>
      <c r="E17" s="2">
        <v>2512.5954287899995</v>
      </c>
      <c r="F17" s="2">
        <v>140.61220202999996</v>
      </c>
      <c r="G17" s="9">
        <v>2371.9832267599995</v>
      </c>
      <c r="H17" s="12">
        <v>1454.7791067364999</v>
      </c>
      <c r="I17" s="2">
        <v>1.6569542900000001</v>
      </c>
      <c r="J17" s="2">
        <v>154.43737857000002</v>
      </c>
      <c r="K17" s="2">
        <v>1391.2528905244999</v>
      </c>
      <c r="L17" s="9">
        <v>1547.3472233845</v>
      </c>
      <c r="M17" s="12">
        <v>5374.1095568809997</v>
      </c>
      <c r="N17" s="2">
        <v>0</v>
      </c>
      <c r="O17" s="2">
        <v>0.03</v>
      </c>
      <c r="P17" s="2">
        <v>0.58325065000000009</v>
      </c>
      <c r="Q17" s="2">
        <v>0</v>
      </c>
      <c r="R17" s="2">
        <v>4777.5392449700003</v>
      </c>
      <c r="S17" s="2">
        <v>1075.7097003081706</v>
      </c>
      <c r="T17" s="15">
        <v>-143.77279958917001</v>
      </c>
    </row>
    <row r="18" spans="1:50" ht="16.5" customHeight="1" x14ac:dyDescent="0.3">
      <c r="A18" s="48">
        <v>2015</v>
      </c>
      <c r="B18" s="2">
        <v>471.53800000000001</v>
      </c>
      <c r="C18" s="2">
        <v>34.92</v>
      </c>
      <c r="D18" s="9">
        <v>436.61799999999999</v>
      </c>
      <c r="E18" s="2">
        <v>2618.6822357599999</v>
      </c>
      <c r="F18" s="2">
        <v>139.52249516999998</v>
      </c>
      <c r="G18" s="9">
        <v>2479.1597405899997</v>
      </c>
      <c r="H18" s="12">
        <v>1499.6051052665002</v>
      </c>
      <c r="I18" s="2">
        <v>1.34685491</v>
      </c>
      <c r="J18" s="2">
        <v>214.87808747</v>
      </c>
      <c r="K18" s="2">
        <v>1725.0284139244998</v>
      </c>
      <c r="L18" s="9">
        <v>1941.2533563044997</v>
      </c>
      <c r="M18" s="12">
        <v>5920.0182021609999</v>
      </c>
      <c r="N18" s="2">
        <v>0</v>
      </c>
      <c r="O18" s="2">
        <v>0.03</v>
      </c>
      <c r="P18" s="2">
        <v>0.63698700000000008</v>
      </c>
      <c r="Q18" s="2">
        <v>0</v>
      </c>
      <c r="R18" s="2">
        <v>5196.1559949000002</v>
      </c>
      <c r="S18" s="2">
        <v>1357.8063180690467</v>
      </c>
      <c r="T18" s="15">
        <v>-197.97989007804713</v>
      </c>
    </row>
    <row r="19" spans="1:50" ht="16.5" customHeight="1" x14ac:dyDescent="0.3">
      <c r="A19" s="48">
        <v>2016</v>
      </c>
      <c r="B19" s="2">
        <v>628.16798036039154</v>
      </c>
      <c r="C19" s="2">
        <v>37.655000000000001</v>
      </c>
      <c r="D19" s="9">
        <v>590.51346275268236</v>
      </c>
      <c r="E19" s="2">
        <v>2820.7795028107466</v>
      </c>
      <c r="F19" s="2">
        <v>139.47991896999997</v>
      </c>
      <c r="G19" s="9">
        <v>2681.2995838407469</v>
      </c>
      <c r="H19" s="12">
        <v>1248.1123311759886</v>
      </c>
      <c r="I19" s="2">
        <v>0.35371856000000002</v>
      </c>
      <c r="J19" s="2">
        <v>217.86335494000002</v>
      </c>
      <c r="K19" s="2">
        <v>1932.3399003311188</v>
      </c>
      <c r="L19" s="9">
        <v>2150.5569738311187</v>
      </c>
      <c r="M19" s="12">
        <v>6079.968888847854</v>
      </c>
      <c r="N19" s="2">
        <v>0</v>
      </c>
      <c r="O19" s="2">
        <v>0.03</v>
      </c>
      <c r="P19" s="2">
        <v>0.61925600000000003</v>
      </c>
      <c r="Q19" s="2">
        <v>0</v>
      </c>
      <c r="R19" s="2">
        <v>5500.2446634379912</v>
      </c>
      <c r="S19" s="2">
        <v>1437.1513845623399</v>
      </c>
      <c r="T19" s="15">
        <v>-267.56508348784951</v>
      </c>
    </row>
    <row r="20" spans="1:50" ht="16.5" customHeight="1" x14ac:dyDescent="0.3">
      <c r="A20" s="48">
        <v>2017</v>
      </c>
      <c r="B20" s="2">
        <v>697.22028900726889</v>
      </c>
      <c r="C20" s="2">
        <v>22.786999999999999</v>
      </c>
      <c r="D20" s="9">
        <v>674.4336364958416</v>
      </c>
      <c r="E20" s="2">
        <v>3087.828398312</v>
      </c>
      <c r="F20" s="2">
        <v>139.48599575999998</v>
      </c>
      <c r="G20" s="9">
        <v>2948.3424025519998</v>
      </c>
      <c r="H20" s="12">
        <v>1502.4380657085003</v>
      </c>
      <c r="I20" s="2">
        <v>0</v>
      </c>
      <c r="J20" s="2">
        <v>208.65294072</v>
      </c>
      <c r="K20" s="2">
        <v>2122.6676449889824</v>
      </c>
      <c r="L20" s="9">
        <v>2331.3205857089824</v>
      </c>
      <c r="M20" s="12">
        <v>6782.1010539694826</v>
      </c>
      <c r="N20" s="2">
        <v>0</v>
      </c>
      <c r="O20" s="2">
        <v>0.03</v>
      </c>
      <c r="P20" s="2">
        <v>1.2242790000000001</v>
      </c>
      <c r="Q20" s="2">
        <v>0</v>
      </c>
      <c r="R20" s="2">
        <v>6119.2056270512703</v>
      </c>
      <c r="S20" s="2">
        <v>1618.0552559915034</v>
      </c>
      <c r="T20" s="15">
        <v>-281.98047157744929</v>
      </c>
    </row>
    <row r="21" spans="1:50" ht="16.5" customHeight="1" x14ac:dyDescent="0.3">
      <c r="A21" s="48">
        <v>2018</v>
      </c>
      <c r="B21" s="2">
        <v>514.76702158972716</v>
      </c>
      <c r="C21" s="2">
        <v>36.012999999999998</v>
      </c>
      <c r="D21" s="9">
        <v>488.60817060631985</v>
      </c>
      <c r="E21" s="2">
        <v>3434.0720000000001</v>
      </c>
      <c r="F21" s="2">
        <v>139.32314171999997</v>
      </c>
      <c r="G21" s="9">
        <v>3294.7489999999998</v>
      </c>
      <c r="H21" s="12">
        <v>1559.7449745681065</v>
      </c>
      <c r="I21" s="2">
        <v>0</v>
      </c>
      <c r="J21" s="2">
        <v>239.92737267999999</v>
      </c>
      <c r="K21" s="2">
        <v>2853.4936822315003</v>
      </c>
      <c r="L21" s="9">
        <v>3093.4210549115005</v>
      </c>
      <c r="M21" s="12">
        <v>7947.9150294796063</v>
      </c>
      <c r="N21" s="2">
        <v>0</v>
      </c>
      <c r="O21" s="2">
        <v>0.03</v>
      </c>
      <c r="P21" s="2">
        <v>1.4544889999999999</v>
      </c>
      <c r="Q21" s="2">
        <v>0</v>
      </c>
      <c r="R21" s="2">
        <v>6794.4820498774543</v>
      </c>
      <c r="S21" s="2">
        <v>2145.7725685579267</v>
      </c>
      <c r="T21" s="15">
        <v>-516.55322361778997</v>
      </c>
    </row>
    <row r="22" spans="1:50" ht="16.5" customHeight="1" x14ac:dyDescent="0.3">
      <c r="A22" s="48">
        <v>2019</v>
      </c>
      <c r="B22" s="2">
        <v>558.73487451098788</v>
      </c>
      <c r="C22" s="2">
        <v>41.539468694682249</v>
      </c>
      <c r="D22" s="9">
        <v>517.19540581630565</v>
      </c>
      <c r="E22" s="2">
        <v>3795.0210379333148</v>
      </c>
      <c r="F22" s="2">
        <v>139.30920321999997</v>
      </c>
      <c r="G22" s="9">
        <v>3655.7118347133146</v>
      </c>
      <c r="H22" s="12">
        <v>1342.1393223337061</v>
      </c>
      <c r="I22" s="2">
        <v>0</v>
      </c>
      <c r="J22" s="2">
        <v>235.43562144999999</v>
      </c>
      <c r="K22" s="2">
        <v>3630.3208401580996</v>
      </c>
      <c r="L22" s="9">
        <v>3865.7564616080995</v>
      </c>
      <c r="M22" s="12">
        <v>8863.6076186551199</v>
      </c>
      <c r="N22" s="2">
        <v>0</v>
      </c>
      <c r="O22" s="2">
        <v>0.03</v>
      </c>
      <c r="P22" s="2">
        <v>1.4544889999999999</v>
      </c>
      <c r="Q22" s="2">
        <v>0</v>
      </c>
      <c r="R22" s="2">
        <v>7511.7390010924009</v>
      </c>
      <c r="S22" s="2">
        <v>2466.7688344657395</v>
      </c>
      <c r="T22" s="15">
        <v>-598.48227490863269</v>
      </c>
    </row>
    <row r="23" spans="1:50" ht="16.5" customHeight="1" x14ac:dyDescent="0.3">
      <c r="A23" s="48">
        <v>2020</v>
      </c>
      <c r="B23" s="2">
        <v>569.56743045728422</v>
      </c>
      <c r="C23" s="2">
        <v>13.678213006895</v>
      </c>
      <c r="D23" s="9">
        <v>555.8892174503892</v>
      </c>
      <c r="E23" s="2">
        <v>4228.7923731200008</v>
      </c>
      <c r="F23" s="2">
        <v>137.37965505999998</v>
      </c>
      <c r="G23" s="9">
        <v>4091.4127180600008</v>
      </c>
      <c r="H23" s="12">
        <v>871.84181930999989</v>
      </c>
      <c r="I23" s="2">
        <v>0</v>
      </c>
      <c r="J23" s="2">
        <v>143.25100538999999</v>
      </c>
      <c r="K23" s="2">
        <v>3690.2754886087132</v>
      </c>
      <c r="L23" s="9">
        <v>3833.5264939987132</v>
      </c>
      <c r="M23" s="12">
        <v>8796.7810313687132</v>
      </c>
      <c r="N23" s="2">
        <v>0</v>
      </c>
      <c r="O23" s="2">
        <v>0.03</v>
      </c>
      <c r="P23" s="2">
        <v>1.6430449999999999</v>
      </c>
      <c r="Q23" s="2">
        <v>0</v>
      </c>
      <c r="R23" s="2">
        <v>7853.898715439791</v>
      </c>
      <c r="S23" s="2">
        <v>2485.7129987725561</v>
      </c>
      <c r="T23" s="15">
        <v>-622.16232377209599</v>
      </c>
    </row>
    <row r="24" spans="1:50" ht="16.5" customHeight="1" x14ac:dyDescent="0.3">
      <c r="A24" s="48">
        <v>2021</v>
      </c>
      <c r="B24" s="2">
        <v>701.47995116595143</v>
      </c>
      <c r="C24" s="2">
        <v>52.398236030843954</v>
      </c>
      <c r="D24" s="9">
        <v>649.08171513510752</v>
      </c>
      <c r="E24" s="2">
        <v>4482.1704981657904</v>
      </c>
      <c r="F24" s="2">
        <v>201.26550115000001</v>
      </c>
      <c r="G24" s="9">
        <v>4280.9049970157903</v>
      </c>
      <c r="H24" s="12">
        <v>1297.3247973115531</v>
      </c>
      <c r="I24" s="2">
        <v>0</v>
      </c>
      <c r="J24" s="2">
        <v>152.05626900999999</v>
      </c>
      <c r="K24" s="2">
        <v>3929.8279505925912</v>
      </c>
      <c r="L24" s="2">
        <v>4081.8842196025912</v>
      </c>
      <c r="M24" s="12">
        <v>9660.114013929935</v>
      </c>
      <c r="N24" s="2">
        <v>0</v>
      </c>
      <c r="O24" s="2">
        <v>0</v>
      </c>
      <c r="P24" s="2">
        <v>1.6139609999999998</v>
      </c>
      <c r="Q24" s="2">
        <v>0</v>
      </c>
      <c r="R24" s="2">
        <v>8140.7132884756556</v>
      </c>
      <c r="S24" s="2">
        <v>2782.4714385381171</v>
      </c>
      <c r="T24" s="15">
        <v>-615.60317017111822</v>
      </c>
    </row>
    <row r="25" spans="1:50" ht="16.5" customHeight="1" x14ac:dyDescent="0.3">
      <c r="A25" s="48">
        <v>2022</v>
      </c>
      <c r="B25" s="2">
        <v>746.38490695490088</v>
      </c>
      <c r="C25" s="2">
        <v>67.884402291068071</v>
      </c>
      <c r="D25" s="9">
        <v>678.50050466383277</v>
      </c>
      <c r="E25" s="2">
        <v>4724.0973127816096</v>
      </c>
      <c r="F25" s="2">
        <v>201.20111771000001</v>
      </c>
      <c r="G25" s="9">
        <v>4522.8961950716093</v>
      </c>
      <c r="H25" s="9">
        <v>1352.5440890642465</v>
      </c>
      <c r="I25" s="2">
        <v>0</v>
      </c>
      <c r="J25" s="2">
        <v>204.04877191</v>
      </c>
      <c r="K25" s="2">
        <v>4378.3709773447808</v>
      </c>
      <c r="L25" s="2">
        <v>4582.419749254781</v>
      </c>
      <c r="M25" s="12">
        <v>10457.860033390636</v>
      </c>
      <c r="N25" s="2">
        <v>0</v>
      </c>
      <c r="O25" s="2">
        <v>0</v>
      </c>
      <c r="P25" s="2">
        <v>1.8122639999999999</v>
      </c>
      <c r="Q25" s="2">
        <v>0</v>
      </c>
      <c r="R25" s="2">
        <v>8706.4032369036086</v>
      </c>
      <c r="S25" s="2">
        <v>3103.828764616524</v>
      </c>
      <c r="T25" s="15">
        <v>-675.68393605373365</v>
      </c>
    </row>
    <row r="26" spans="1:50" ht="16.5" customHeight="1" x14ac:dyDescent="0.3">
      <c r="A26" s="48">
        <v>2023</v>
      </c>
      <c r="B26" s="2">
        <f>B112</f>
        <v>886.63464498298788</v>
      </c>
      <c r="C26" s="2">
        <f t="shared" ref="C26:T26" si="0">C112</f>
        <v>77.092207455173849</v>
      </c>
      <c r="D26" s="9">
        <f t="shared" si="0"/>
        <v>809.54243752781406</v>
      </c>
      <c r="E26" s="2">
        <f t="shared" si="0"/>
        <v>5118.521072332499</v>
      </c>
      <c r="F26" s="2">
        <f t="shared" si="0"/>
        <v>201.20256171</v>
      </c>
      <c r="G26" s="9">
        <f t="shared" si="0"/>
        <v>4917.3185106224992</v>
      </c>
      <c r="H26" s="9">
        <f t="shared" si="0"/>
        <v>1342.2671280374998</v>
      </c>
      <c r="I26" s="2">
        <f t="shared" si="0"/>
        <v>0</v>
      </c>
      <c r="J26" s="2">
        <f t="shared" si="0"/>
        <v>223.87163492999997</v>
      </c>
      <c r="K26" s="2">
        <f t="shared" si="0"/>
        <v>4756.1240918141993</v>
      </c>
      <c r="L26" s="2">
        <f t="shared" si="0"/>
        <v>4979.9957267441996</v>
      </c>
      <c r="M26" s="12">
        <f t="shared" si="0"/>
        <v>11239.581365404199</v>
      </c>
      <c r="N26" s="2">
        <f t="shared" si="0"/>
        <v>0</v>
      </c>
      <c r="O26" s="2">
        <f t="shared" si="0"/>
        <v>0</v>
      </c>
      <c r="P26" s="2">
        <f t="shared" si="0"/>
        <v>2.5995942604365618</v>
      </c>
      <c r="Q26" s="2">
        <f t="shared" si="0"/>
        <v>0</v>
      </c>
      <c r="R26" s="2">
        <f t="shared" si="0"/>
        <v>9472.8711084009992</v>
      </c>
      <c r="S26" s="2">
        <f t="shared" si="0"/>
        <v>3413.9808014263858</v>
      </c>
      <c r="T26" s="15">
        <f t="shared" si="0"/>
        <v>-765.18095278105886</v>
      </c>
    </row>
    <row r="27" spans="1:50" ht="16.5" customHeight="1" x14ac:dyDescent="0.3">
      <c r="A27" s="48">
        <v>2024</v>
      </c>
      <c r="B27" s="2">
        <v>1107.4823797558001</v>
      </c>
      <c r="C27" s="2">
        <v>87.762433000000001</v>
      </c>
      <c r="D27" s="9">
        <v>1019.7199467558002</v>
      </c>
      <c r="E27" s="2">
        <v>5501.1659648299992</v>
      </c>
      <c r="F27" s="2">
        <v>201.20111746000001</v>
      </c>
      <c r="G27" s="9">
        <v>5299.964847369999</v>
      </c>
      <c r="H27" s="9">
        <v>1785.7744592299998</v>
      </c>
      <c r="I27" s="2">
        <v>0</v>
      </c>
      <c r="J27" s="2">
        <v>244.60272465999998</v>
      </c>
      <c r="K27" s="2">
        <v>5326.1955990842007</v>
      </c>
      <c r="L27" s="2">
        <v>5570.7983237442004</v>
      </c>
      <c r="M27" s="12">
        <v>12656.537630344199</v>
      </c>
      <c r="N27" s="2">
        <v>0</v>
      </c>
      <c r="O27" s="2">
        <v>0</v>
      </c>
      <c r="P27" s="2">
        <v>2.5995942604365618</v>
      </c>
      <c r="Q27" s="2">
        <v>0</v>
      </c>
      <c r="R27" s="2">
        <v>10607.089077650551</v>
      </c>
      <c r="S27" s="2">
        <v>3929.0803058411907</v>
      </c>
      <c r="T27" s="15">
        <v>-862.53365247141153</v>
      </c>
    </row>
    <row r="28" spans="1:50" s="3" customFormat="1" ht="16.5" customHeight="1" x14ac:dyDescent="0.3">
      <c r="A28" s="17"/>
      <c r="B28" s="4"/>
      <c r="C28" s="4"/>
      <c r="D28" s="10"/>
      <c r="E28" s="4"/>
      <c r="F28" s="4"/>
      <c r="G28" s="10"/>
      <c r="H28" s="10"/>
      <c r="I28" s="4"/>
      <c r="J28" s="4"/>
      <c r="K28" s="4"/>
      <c r="L28" s="10"/>
      <c r="M28" s="14"/>
      <c r="N28" s="4"/>
      <c r="O28" s="4"/>
      <c r="P28" s="4"/>
      <c r="Q28" s="4"/>
      <c r="R28" s="4"/>
      <c r="S28" s="4"/>
      <c r="T28" s="1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.5" customHeight="1" x14ac:dyDescent="0.3">
      <c r="A29" s="22">
        <v>37681</v>
      </c>
      <c r="B29" s="2">
        <v>148.52633110999997</v>
      </c>
      <c r="C29" s="2">
        <v>10.56752378</v>
      </c>
      <c r="D29" s="9">
        <v>137.95880732999998</v>
      </c>
      <c r="E29" s="2">
        <v>1436.8440419999999</v>
      </c>
      <c r="F29" s="2">
        <v>142.44520975</v>
      </c>
      <c r="G29" s="9">
        <v>1294.3988322499999</v>
      </c>
      <c r="H29" s="12">
        <v>642.76932386856515</v>
      </c>
      <c r="I29" s="2">
        <v>17.023</v>
      </c>
      <c r="J29" s="2">
        <v>111.31474632711877</v>
      </c>
      <c r="K29" s="2">
        <v>632.48042526119127</v>
      </c>
      <c r="L29" s="9">
        <v>760.81817158831007</v>
      </c>
      <c r="M29" s="12">
        <v>2697.9863277068753</v>
      </c>
      <c r="N29" s="2">
        <v>0</v>
      </c>
      <c r="O29" s="2">
        <v>0.187</v>
      </c>
      <c r="P29" s="2">
        <v>0.93087600000000004</v>
      </c>
      <c r="Q29" s="2">
        <v>0</v>
      </c>
      <c r="R29" s="2">
        <v>2250.3151828999999</v>
      </c>
      <c r="S29" s="2">
        <v>794.74378744000023</v>
      </c>
      <c r="T29" s="15">
        <v>-210.23171230312491</v>
      </c>
    </row>
    <row r="30" spans="1:50" ht="16.5" customHeight="1" x14ac:dyDescent="0.3">
      <c r="A30" s="49">
        <v>37773</v>
      </c>
      <c r="B30" s="2">
        <v>159.76539599</v>
      </c>
      <c r="C30" s="2">
        <v>9.3025238100000003</v>
      </c>
      <c r="D30" s="9">
        <v>150.46287218000001</v>
      </c>
      <c r="E30" s="2">
        <v>1480.9353412599999</v>
      </c>
      <c r="F30" s="2">
        <v>143.1194898</v>
      </c>
      <c r="G30" s="9">
        <v>1337.81585146</v>
      </c>
      <c r="H30" s="12">
        <v>667.27076808380434</v>
      </c>
      <c r="I30" s="2">
        <v>16.358000000000001</v>
      </c>
      <c r="J30" s="2">
        <v>87.11708187198127</v>
      </c>
      <c r="K30" s="2">
        <v>651.73805748730911</v>
      </c>
      <c r="L30" s="9">
        <v>755.21313935929038</v>
      </c>
      <c r="M30" s="12">
        <v>2760.2997589030947</v>
      </c>
      <c r="N30" s="2">
        <v>0</v>
      </c>
      <c r="O30" s="2">
        <v>0.187</v>
      </c>
      <c r="P30" s="2">
        <v>12.505875999999999</v>
      </c>
      <c r="Q30" s="2">
        <v>0</v>
      </c>
      <c r="R30" s="2">
        <v>2361.6860331319999</v>
      </c>
      <c r="S30" s="2">
        <v>732.60747319000018</v>
      </c>
      <c r="T30" s="15">
        <v>-196.22375108890532</v>
      </c>
    </row>
    <row r="31" spans="1:50" ht="16.5" customHeight="1" x14ac:dyDescent="0.3">
      <c r="A31" s="49">
        <v>37865</v>
      </c>
      <c r="B31" s="2">
        <v>170.21181579999998</v>
      </c>
      <c r="C31" s="2">
        <v>9.8744476599999995</v>
      </c>
      <c r="D31" s="9">
        <v>160.33736814</v>
      </c>
      <c r="E31" s="2">
        <v>1500.2631606200002</v>
      </c>
      <c r="F31" s="2">
        <v>142.51710510000001</v>
      </c>
      <c r="G31" s="9">
        <v>1357.7460555200003</v>
      </c>
      <c r="H31" s="12">
        <v>650.64484098380444</v>
      </c>
      <c r="I31" s="2">
        <v>15.718</v>
      </c>
      <c r="J31" s="2">
        <v>100.67916749198127</v>
      </c>
      <c r="K31" s="2">
        <v>645.72899459730911</v>
      </c>
      <c r="L31" s="9">
        <v>762.12616208929035</v>
      </c>
      <c r="M31" s="12">
        <v>2770.517058593095</v>
      </c>
      <c r="N31" s="2">
        <v>0</v>
      </c>
      <c r="O31" s="2">
        <v>0.182</v>
      </c>
      <c r="P31" s="2">
        <v>0.93087600000000004</v>
      </c>
      <c r="Q31" s="2">
        <v>0</v>
      </c>
      <c r="R31" s="2">
        <v>2374.094933636</v>
      </c>
      <c r="S31" s="2">
        <v>758.98519212999986</v>
      </c>
      <c r="T31" s="15">
        <v>-203.33857529290546</v>
      </c>
    </row>
    <row r="32" spans="1:50" ht="16.5" customHeight="1" x14ac:dyDescent="0.3">
      <c r="A32" s="49">
        <v>37956</v>
      </c>
      <c r="B32" s="2">
        <v>265.14797964000002</v>
      </c>
      <c r="C32" s="2">
        <v>9.2726542300000006</v>
      </c>
      <c r="D32" s="9">
        <v>255.87532541000002</v>
      </c>
      <c r="E32" s="2">
        <v>1572.8265692100001</v>
      </c>
      <c r="F32" s="2">
        <v>142.27940100000001</v>
      </c>
      <c r="G32" s="9">
        <v>1430.5471682100001</v>
      </c>
      <c r="H32" s="12">
        <v>625.84863651726812</v>
      </c>
      <c r="I32" s="2">
        <v>15.247999999999999</v>
      </c>
      <c r="J32" s="2">
        <v>105.78951159847787</v>
      </c>
      <c r="K32" s="2">
        <v>576.57811760571519</v>
      </c>
      <c r="L32" s="9">
        <v>697.61562920419306</v>
      </c>
      <c r="M32" s="12">
        <v>2754.0114339314614</v>
      </c>
      <c r="N32" s="2">
        <v>0</v>
      </c>
      <c r="O32" s="2">
        <v>0.182</v>
      </c>
      <c r="P32" s="2">
        <v>1.7567250000000001</v>
      </c>
      <c r="Q32" s="2">
        <v>0</v>
      </c>
      <c r="R32" s="2">
        <v>2396.2009122435002</v>
      </c>
      <c r="S32" s="2">
        <v>800.51464646999989</v>
      </c>
      <c r="T32" s="15">
        <v>-188.76752437203891</v>
      </c>
    </row>
    <row r="33" spans="1:20" ht="16.5" customHeight="1" x14ac:dyDescent="0.3">
      <c r="A33" s="22">
        <v>38047</v>
      </c>
      <c r="B33" s="2">
        <v>272.34587619000001</v>
      </c>
      <c r="C33" s="2">
        <v>11.98953876</v>
      </c>
      <c r="D33" s="9">
        <v>260.35633743</v>
      </c>
      <c r="E33" s="2">
        <v>1577.85440212</v>
      </c>
      <c r="F33" s="2">
        <v>141.54427458999999</v>
      </c>
      <c r="G33" s="9">
        <v>1436.31012753</v>
      </c>
      <c r="H33" s="12">
        <v>683.16550833635165</v>
      </c>
      <c r="I33" s="2">
        <v>14.502000000000001</v>
      </c>
      <c r="J33" s="2">
        <v>90.096300518592159</v>
      </c>
      <c r="K33" s="2">
        <v>576.64074955024671</v>
      </c>
      <c r="L33" s="9">
        <v>681.23905006883888</v>
      </c>
      <c r="M33" s="12">
        <v>2800.7146859351906</v>
      </c>
      <c r="N33" s="2">
        <v>0</v>
      </c>
      <c r="O33" s="2">
        <v>0.182</v>
      </c>
      <c r="P33" s="2">
        <v>1.956725</v>
      </c>
      <c r="Q33" s="2">
        <v>0</v>
      </c>
      <c r="R33" s="2">
        <v>2404.7441504640001</v>
      </c>
      <c r="S33" s="2">
        <v>852.46159437999995</v>
      </c>
      <c r="T33" s="19">
        <v>-198.27344598880947</v>
      </c>
    </row>
    <row r="34" spans="1:20" ht="16.5" customHeight="1" x14ac:dyDescent="0.3">
      <c r="A34" s="49">
        <v>38139</v>
      </c>
      <c r="B34" s="2">
        <v>275.98349618000003</v>
      </c>
      <c r="C34" s="2">
        <v>13.26842583</v>
      </c>
      <c r="D34" s="9">
        <v>262.71507035000002</v>
      </c>
      <c r="E34" s="2">
        <v>1612.2571632000002</v>
      </c>
      <c r="F34" s="2">
        <v>140.85132519999999</v>
      </c>
      <c r="G34" s="9">
        <v>1471.4058380000001</v>
      </c>
      <c r="H34" s="12">
        <v>677.81322173590172</v>
      </c>
      <c r="I34" s="2">
        <v>16.04</v>
      </c>
      <c r="J34" s="2">
        <v>103.13813730705617</v>
      </c>
      <c r="K34" s="2">
        <v>595.97968973818899</v>
      </c>
      <c r="L34" s="9">
        <v>715.15782704524509</v>
      </c>
      <c r="M34" s="12">
        <v>2864.3768867811468</v>
      </c>
      <c r="N34" s="2">
        <v>0</v>
      </c>
      <c r="O34" s="2">
        <v>0.17899999999999999</v>
      </c>
      <c r="P34" s="2">
        <v>0.70672500000000005</v>
      </c>
      <c r="Q34" s="2">
        <v>0</v>
      </c>
      <c r="R34" s="2">
        <v>2521.1432276500004</v>
      </c>
      <c r="S34" s="2">
        <v>784.83679159999986</v>
      </c>
      <c r="T34" s="19">
        <v>-179.77378711885316</v>
      </c>
    </row>
    <row r="35" spans="1:20" ht="16.5" customHeight="1" x14ac:dyDescent="0.3">
      <c r="A35" s="49">
        <v>38231</v>
      </c>
      <c r="B35" s="2">
        <v>198.09845085999999</v>
      </c>
      <c r="C35" s="2">
        <v>13.17186517</v>
      </c>
      <c r="D35" s="9">
        <v>184.92658569</v>
      </c>
      <c r="E35" s="2">
        <v>1671.7199943100002</v>
      </c>
      <c r="F35" s="2">
        <v>140.78451340999999</v>
      </c>
      <c r="G35" s="9">
        <v>1530.9354809000001</v>
      </c>
      <c r="H35" s="12">
        <v>737.34722107120479</v>
      </c>
      <c r="I35" s="2">
        <v>16.116</v>
      </c>
      <c r="J35" s="2">
        <v>110.98046966447785</v>
      </c>
      <c r="K35" s="2">
        <v>617.8903821771105</v>
      </c>
      <c r="L35" s="9">
        <v>744.9868518415883</v>
      </c>
      <c r="M35" s="12">
        <v>3013.2695538127932</v>
      </c>
      <c r="N35" s="2">
        <v>0</v>
      </c>
      <c r="O35" s="2">
        <v>3.9E-2</v>
      </c>
      <c r="P35" s="2">
        <v>4.0067250000000003</v>
      </c>
      <c r="Q35" s="2">
        <v>0</v>
      </c>
      <c r="R35" s="2">
        <v>2535.7977982760003</v>
      </c>
      <c r="S35" s="2">
        <v>830.27471514999979</v>
      </c>
      <c r="T35" s="19">
        <v>-171.92209844320706</v>
      </c>
    </row>
    <row r="36" spans="1:20" ht="16.5" customHeight="1" x14ac:dyDescent="0.3">
      <c r="A36" s="49">
        <v>38322</v>
      </c>
      <c r="B36" s="2">
        <v>214.98000984000001</v>
      </c>
      <c r="C36" s="2">
        <v>8.9628410600000006</v>
      </c>
      <c r="D36" s="9">
        <v>206.01716878000002</v>
      </c>
      <c r="E36" s="2">
        <v>1747.2501617799999</v>
      </c>
      <c r="F36" s="2">
        <v>140.87255400000001</v>
      </c>
      <c r="G36" s="9">
        <v>1606.3776077799998</v>
      </c>
      <c r="H36" s="12">
        <v>723.44355638123147</v>
      </c>
      <c r="I36" s="2">
        <v>15.510999999999999</v>
      </c>
      <c r="J36" s="2">
        <v>80.370189801145415</v>
      </c>
      <c r="K36" s="2">
        <v>642.18374740092872</v>
      </c>
      <c r="L36" s="9">
        <v>738.06493720207413</v>
      </c>
      <c r="M36" s="12">
        <v>3067.8861013633059</v>
      </c>
      <c r="N36" s="2">
        <v>0</v>
      </c>
      <c r="O36" s="2">
        <v>3.9E-2</v>
      </c>
      <c r="P36" s="2">
        <v>3.9441721300000006</v>
      </c>
      <c r="Q36" s="2">
        <v>0</v>
      </c>
      <c r="R36" s="2">
        <v>2554.2722872099998</v>
      </c>
      <c r="S36" s="2">
        <v>888.07074880000005</v>
      </c>
      <c r="T36" s="19">
        <v>-172.42293808669442</v>
      </c>
    </row>
    <row r="37" spans="1:20" ht="16.5" customHeight="1" x14ac:dyDescent="0.3">
      <c r="A37" s="22">
        <v>38412</v>
      </c>
      <c r="B37" s="2">
        <v>218.93962068000002</v>
      </c>
      <c r="C37" s="2">
        <v>8.2809034599999993</v>
      </c>
      <c r="D37" s="9">
        <v>210.65871722000003</v>
      </c>
      <c r="E37" s="2">
        <v>1772.05296428</v>
      </c>
      <c r="F37" s="2">
        <v>140.79677760000001</v>
      </c>
      <c r="G37" s="9">
        <v>1631.2561866799999</v>
      </c>
      <c r="H37" s="12">
        <v>749.9748718063056</v>
      </c>
      <c r="I37" s="2">
        <v>14.833</v>
      </c>
      <c r="J37" s="2">
        <v>70.475111991536153</v>
      </c>
      <c r="K37" s="2">
        <v>629.67715095933613</v>
      </c>
      <c r="L37" s="9">
        <v>714.9852629508722</v>
      </c>
      <c r="M37" s="12">
        <v>3096.2163214371776</v>
      </c>
      <c r="N37" s="2">
        <v>0</v>
      </c>
      <c r="O37" s="2">
        <v>3.9E-2</v>
      </c>
      <c r="P37" s="2">
        <v>3.9441721300000006</v>
      </c>
      <c r="Q37" s="2">
        <v>0</v>
      </c>
      <c r="R37" s="2">
        <v>2576.2092597231499</v>
      </c>
      <c r="S37" s="2">
        <v>899.54204643684989</v>
      </c>
      <c r="T37" s="19">
        <v>-172.85943986282211</v>
      </c>
    </row>
    <row r="38" spans="1:20" ht="16.5" customHeight="1" x14ac:dyDescent="0.3">
      <c r="A38" s="49">
        <v>38504</v>
      </c>
      <c r="B38" s="2">
        <v>224.29774619</v>
      </c>
      <c r="C38" s="2">
        <v>8.9244692699999995</v>
      </c>
      <c r="D38" s="9">
        <v>215.37327692</v>
      </c>
      <c r="E38" s="2">
        <v>1785.0818352700001</v>
      </c>
      <c r="F38" s="2">
        <v>141.28683158999999</v>
      </c>
      <c r="G38" s="9">
        <v>1643.79500368</v>
      </c>
      <c r="H38" s="12">
        <v>777.67641815656702</v>
      </c>
      <c r="I38" s="2">
        <v>14.738</v>
      </c>
      <c r="J38" s="2">
        <v>61.737004932824448</v>
      </c>
      <c r="K38" s="2">
        <v>637.30271349512691</v>
      </c>
      <c r="L38" s="9">
        <v>713.77771842795141</v>
      </c>
      <c r="M38" s="12">
        <v>3135.2491402645182</v>
      </c>
      <c r="N38" s="2">
        <v>0</v>
      </c>
      <c r="O38" s="2">
        <v>3.9E-2</v>
      </c>
      <c r="P38" s="2">
        <v>0.84590913000000001</v>
      </c>
      <c r="Q38" s="2">
        <v>0</v>
      </c>
      <c r="R38" s="2">
        <v>2701.3437035680004</v>
      </c>
      <c r="S38" s="2">
        <v>827.18260523200001</v>
      </c>
      <c r="T38" s="19">
        <v>-178.78880101248183</v>
      </c>
    </row>
    <row r="39" spans="1:20" ht="16.5" customHeight="1" x14ac:dyDescent="0.3">
      <c r="A39" s="49">
        <v>38596</v>
      </c>
      <c r="B39" s="2">
        <v>241.89634950000001</v>
      </c>
      <c r="C39" s="2">
        <v>7.77715537</v>
      </c>
      <c r="D39" s="9">
        <v>234.11919413000001</v>
      </c>
      <c r="E39" s="2">
        <v>1811.6373090500001</v>
      </c>
      <c r="F39" s="2">
        <v>140.92198350000001</v>
      </c>
      <c r="G39" s="9">
        <v>1670.7153255500002</v>
      </c>
      <c r="H39" s="12">
        <v>752.23622160453897</v>
      </c>
      <c r="I39" s="2">
        <v>14.228999999999999</v>
      </c>
      <c r="J39" s="2">
        <v>72.62361745321337</v>
      </c>
      <c r="K39" s="2">
        <v>698.57258429137414</v>
      </c>
      <c r="L39" s="9">
        <v>785.42520174458753</v>
      </c>
      <c r="M39" s="12">
        <v>3208.3767488991266</v>
      </c>
      <c r="N39" s="2">
        <v>0</v>
      </c>
      <c r="O39" s="2">
        <v>4.2000000000000003E-2</v>
      </c>
      <c r="P39" s="2">
        <v>0.84590913000000001</v>
      </c>
      <c r="Q39" s="2">
        <v>0</v>
      </c>
      <c r="R39" s="2">
        <v>2718.6010689342752</v>
      </c>
      <c r="S39" s="2">
        <v>900.39759460572498</v>
      </c>
      <c r="T39" s="19">
        <v>-177.39062939887367</v>
      </c>
    </row>
    <row r="40" spans="1:20" ht="16.5" customHeight="1" x14ac:dyDescent="0.3">
      <c r="A40" s="49">
        <v>38687</v>
      </c>
      <c r="B40" s="2">
        <v>256.17917884000002</v>
      </c>
      <c r="C40" s="2">
        <v>7.1474602899999997</v>
      </c>
      <c r="D40" s="9">
        <v>249.03171855000002</v>
      </c>
      <c r="E40" s="2">
        <v>1800.3331142199997</v>
      </c>
      <c r="F40" s="2">
        <v>140.71377724000001</v>
      </c>
      <c r="G40" s="9">
        <v>1659.6193369799998</v>
      </c>
      <c r="H40" s="12">
        <v>714.8269409195434</v>
      </c>
      <c r="I40" s="2">
        <v>14.33</v>
      </c>
      <c r="J40" s="2">
        <v>124.01743454613813</v>
      </c>
      <c r="K40" s="2">
        <v>723.88250530746814</v>
      </c>
      <c r="L40" s="9">
        <v>862.22993985360631</v>
      </c>
      <c r="M40" s="12">
        <v>3236.6762177531491</v>
      </c>
      <c r="N40" s="2">
        <v>0</v>
      </c>
      <c r="O40" s="2">
        <v>4.2000000000000003E-2</v>
      </c>
      <c r="P40" s="2">
        <v>0.37674187000000003</v>
      </c>
      <c r="Q40" s="2">
        <v>0</v>
      </c>
      <c r="R40" s="2">
        <v>2748.3970741779999</v>
      </c>
      <c r="S40" s="2">
        <v>915.79212183200002</v>
      </c>
      <c r="T40" s="19">
        <v>-178.90000174085009</v>
      </c>
    </row>
    <row r="41" spans="1:20" ht="16.5" customHeight="1" x14ac:dyDescent="0.3">
      <c r="A41" s="22">
        <v>38777</v>
      </c>
      <c r="B41" s="2">
        <v>281.44333672000005</v>
      </c>
      <c r="C41" s="2">
        <v>10.98473424</v>
      </c>
      <c r="D41" s="9">
        <v>270.45860248000002</v>
      </c>
      <c r="E41" s="2">
        <v>1785.4265798599999</v>
      </c>
      <c r="F41" s="2">
        <v>141.40085139999999</v>
      </c>
      <c r="G41" s="9">
        <v>1644.02572846</v>
      </c>
      <c r="H41" s="12">
        <v>712.71586231983895</v>
      </c>
      <c r="I41" s="2">
        <v>13.566000000000001</v>
      </c>
      <c r="J41" s="2">
        <v>111.92639377393704</v>
      </c>
      <c r="K41" s="2">
        <v>797.37921914176263</v>
      </c>
      <c r="L41" s="9">
        <v>922.87161291569964</v>
      </c>
      <c r="M41" s="12">
        <v>3279.6132036955387</v>
      </c>
      <c r="N41" s="2">
        <v>0</v>
      </c>
      <c r="O41" s="2">
        <v>4.2000000000000003E-2</v>
      </c>
      <c r="P41" s="2">
        <v>0.37674087000000001</v>
      </c>
      <c r="Q41" s="2">
        <v>0</v>
      </c>
      <c r="R41" s="2">
        <v>2767.6352130267751</v>
      </c>
      <c r="S41" s="2">
        <v>963.32830447322465</v>
      </c>
      <c r="T41" s="19">
        <v>-181.31045171046119</v>
      </c>
    </row>
    <row r="42" spans="1:20" ht="16.5" customHeight="1" x14ac:dyDescent="0.3">
      <c r="A42" s="49">
        <v>38869</v>
      </c>
      <c r="B42" s="2">
        <v>222.45238298999999</v>
      </c>
      <c r="C42" s="2">
        <v>11.59602286</v>
      </c>
      <c r="D42" s="9">
        <v>210.85636012999998</v>
      </c>
      <c r="E42" s="2">
        <v>1842.49929707</v>
      </c>
      <c r="F42" s="2">
        <v>138.41927551000001</v>
      </c>
      <c r="G42" s="9">
        <v>1704.08002156</v>
      </c>
      <c r="H42" s="12">
        <v>710.24490372917535</v>
      </c>
      <c r="I42" s="2">
        <v>13.285</v>
      </c>
      <c r="J42" s="2">
        <v>103.13659517461565</v>
      </c>
      <c r="K42" s="2">
        <v>840.85165521120905</v>
      </c>
      <c r="L42" s="9">
        <v>957.27325038582467</v>
      </c>
      <c r="M42" s="12">
        <v>3371.5981756750002</v>
      </c>
      <c r="N42" s="2">
        <v>0</v>
      </c>
      <c r="O42" s="2">
        <v>4.2000000000000003E-2</v>
      </c>
      <c r="P42" s="2">
        <v>0.37674087000000001</v>
      </c>
      <c r="Q42" s="2">
        <v>0</v>
      </c>
      <c r="R42" s="2">
        <v>2896.3560472605</v>
      </c>
      <c r="S42" s="2">
        <v>882.99069158949987</v>
      </c>
      <c r="T42" s="19">
        <v>-197.31094274699996</v>
      </c>
    </row>
    <row r="43" spans="1:20" ht="16.5" customHeight="1" x14ac:dyDescent="0.3">
      <c r="A43" s="49">
        <v>38961</v>
      </c>
      <c r="B43" s="2">
        <v>176.98069199</v>
      </c>
      <c r="C43" s="2">
        <v>7.0219605500000002</v>
      </c>
      <c r="D43" s="9">
        <v>169.95873144000001</v>
      </c>
      <c r="E43" s="2">
        <v>1876.6278560000001</v>
      </c>
      <c r="F43" s="2">
        <v>138.93588678</v>
      </c>
      <c r="G43" s="9">
        <v>1737.6919692200001</v>
      </c>
      <c r="H43" s="12">
        <v>742.19039008681375</v>
      </c>
      <c r="I43" s="2">
        <v>12.988</v>
      </c>
      <c r="J43" s="2">
        <v>102.09547001999272</v>
      </c>
      <c r="K43" s="2">
        <v>871.59269810494845</v>
      </c>
      <c r="L43" s="9">
        <v>986.67616812494111</v>
      </c>
      <c r="M43" s="12">
        <v>3466.5585274317546</v>
      </c>
      <c r="N43" s="2">
        <v>0</v>
      </c>
      <c r="O43" s="2">
        <v>4.2000000000000003E-2</v>
      </c>
      <c r="P43" s="2">
        <v>0.10715986999999999</v>
      </c>
      <c r="Q43" s="2">
        <v>0</v>
      </c>
      <c r="R43" s="2">
        <v>2903.1343499558889</v>
      </c>
      <c r="S43" s="2">
        <v>931.36349502903056</v>
      </c>
      <c r="T43" s="19">
        <v>-198.12974597674506</v>
      </c>
    </row>
    <row r="44" spans="1:20" ht="16.5" customHeight="1" x14ac:dyDescent="0.3">
      <c r="A44" s="49">
        <v>39052</v>
      </c>
      <c r="B44" s="2">
        <v>88.472273749999999</v>
      </c>
      <c r="C44" s="2">
        <v>5.5817257800000002</v>
      </c>
      <c r="D44" s="9">
        <v>82.89054797</v>
      </c>
      <c r="E44" s="2">
        <v>1869.8900211799998</v>
      </c>
      <c r="F44" s="2">
        <v>137.93657073</v>
      </c>
      <c r="G44" s="9">
        <v>1731.9534504499998</v>
      </c>
      <c r="H44" s="12">
        <v>876.03296800226201</v>
      </c>
      <c r="I44" s="2">
        <v>12.66952264</v>
      </c>
      <c r="J44" s="2">
        <v>100.91550357769572</v>
      </c>
      <c r="K44" s="2">
        <v>881.10474020563242</v>
      </c>
      <c r="L44" s="9">
        <v>994.68976642332814</v>
      </c>
      <c r="M44" s="12">
        <v>3602.6761848755896</v>
      </c>
      <c r="N44" s="2">
        <v>0</v>
      </c>
      <c r="O44" s="2">
        <v>4.2000000000000003E-2</v>
      </c>
      <c r="P44" s="2">
        <v>3.2436809999999996E-2</v>
      </c>
      <c r="Q44" s="2">
        <v>0</v>
      </c>
      <c r="R44" s="2">
        <v>2923.91768613358</v>
      </c>
      <c r="S44" s="2">
        <v>958.06130152160733</v>
      </c>
      <c r="T44" s="19">
        <v>-196.48669171941003</v>
      </c>
    </row>
    <row r="45" spans="1:20" ht="16.5" customHeight="1" x14ac:dyDescent="0.3">
      <c r="A45" s="22">
        <v>39142</v>
      </c>
      <c r="B45" s="2">
        <v>87.986080259999994</v>
      </c>
      <c r="C45" s="2">
        <v>6.7361816499999998</v>
      </c>
      <c r="D45" s="9">
        <v>81.249898609999988</v>
      </c>
      <c r="E45" s="2">
        <v>1884.4388398999997</v>
      </c>
      <c r="F45" s="2">
        <v>137.93258194000001</v>
      </c>
      <c r="G45" s="9">
        <v>1746.5062579599996</v>
      </c>
      <c r="H45" s="12">
        <v>887.75864518000003</v>
      </c>
      <c r="I45" s="2">
        <v>12.136213420000001</v>
      </c>
      <c r="J45" s="2">
        <v>102.22056529</v>
      </c>
      <c r="K45" s="2">
        <v>850.63920836500006</v>
      </c>
      <c r="L45" s="9">
        <v>964.99598707500002</v>
      </c>
      <c r="M45" s="12">
        <v>3599.2608902149996</v>
      </c>
      <c r="N45" s="2">
        <v>0</v>
      </c>
      <c r="O45" s="2">
        <v>4.2000000000000003E-2</v>
      </c>
      <c r="P45" s="2">
        <v>3.2436809999999996E-2</v>
      </c>
      <c r="Q45" s="2">
        <v>0</v>
      </c>
      <c r="R45" s="2">
        <v>2932.277123758488</v>
      </c>
      <c r="S45" s="2">
        <v>961.44139497698109</v>
      </c>
      <c r="T45" s="19">
        <v>-213.28216654299993</v>
      </c>
    </row>
    <row r="46" spans="1:20" ht="16.5" customHeight="1" x14ac:dyDescent="0.3">
      <c r="A46" s="49">
        <v>39234</v>
      </c>
      <c r="B46" s="2">
        <v>90.321235590000001</v>
      </c>
      <c r="C46" s="2">
        <v>5.0350781099999997</v>
      </c>
      <c r="D46" s="9">
        <v>85.28615748</v>
      </c>
      <c r="E46" s="2">
        <v>1901.7389405000001</v>
      </c>
      <c r="F46" s="2">
        <v>137.6682472</v>
      </c>
      <c r="G46" s="9">
        <v>1764.0706933000001</v>
      </c>
      <c r="H46" s="12">
        <v>924.10916492499996</v>
      </c>
      <c r="I46" s="2">
        <v>12.0934984</v>
      </c>
      <c r="J46" s="2">
        <v>95.347681839999993</v>
      </c>
      <c r="K46" s="2">
        <v>878.14785026000004</v>
      </c>
      <c r="L46" s="9">
        <v>985.58903050000004</v>
      </c>
      <c r="M46" s="12">
        <v>3673.7688887250006</v>
      </c>
      <c r="N46" s="2">
        <v>0</v>
      </c>
      <c r="O46" s="2">
        <v>4.2000000000000003E-2</v>
      </c>
      <c r="P46" s="2">
        <v>3.2436809999999996E-2</v>
      </c>
      <c r="Q46" s="2">
        <v>0</v>
      </c>
      <c r="R46" s="2">
        <v>3069.6209396124696</v>
      </c>
      <c r="S46" s="2">
        <v>904.58174133392663</v>
      </c>
      <c r="T46" s="19">
        <v>-215.22207211650002</v>
      </c>
    </row>
    <row r="47" spans="1:20" ht="16.5" customHeight="1" x14ac:dyDescent="0.3">
      <c r="A47" s="49">
        <v>39326</v>
      </c>
      <c r="B47" s="2">
        <v>53.191329090000004</v>
      </c>
      <c r="C47" s="2">
        <v>6.1995524700000004</v>
      </c>
      <c r="D47" s="9">
        <v>46.991776620000003</v>
      </c>
      <c r="E47" s="2">
        <v>1883.49862856</v>
      </c>
      <c r="F47" s="2">
        <v>137.9936883</v>
      </c>
      <c r="G47" s="9">
        <v>1745.50494026</v>
      </c>
      <c r="H47" s="12">
        <v>1038.383473655</v>
      </c>
      <c r="I47" s="2">
        <v>11.33086782</v>
      </c>
      <c r="J47" s="2">
        <v>92.489632159999999</v>
      </c>
      <c r="K47" s="2">
        <v>893.88032526799998</v>
      </c>
      <c r="L47" s="9">
        <v>997.700825248</v>
      </c>
      <c r="M47" s="12">
        <v>3781.589239163</v>
      </c>
      <c r="N47" s="2">
        <v>0</v>
      </c>
      <c r="O47" s="2">
        <v>4.2000000000000003E-2</v>
      </c>
      <c r="P47" s="2">
        <v>3.2436809999999996E-2</v>
      </c>
      <c r="Q47" s="2">
        <v>0</v>
      </c>
      <c r="R47" s="2">
        <v>3068.7133107014156</v>
      </c>
      <c r="S47" s="2">
        <v>954.75104245720968</v>
      </c>
      <c r="T47" s="19">
        <v>-194.95777495199999</v>
      </c>
    </row>
    <row r="48" spans="1:20" ht="16.5" customHeight="1" x14ac:dyDescent="0.3">
      <c r="A48" s="49">
        <v>39417</v>
      </c>
      <c r="B48" s="2">
        <v>85.214347020000005</v>
      </c>
      <c r="C48" s="2">
        <v>5.0388201700000002</v>
      </c>
      <c r="D48" s="9">
        <v>80.175526850000011</v>
      </c>
      <c r="E48" s="2">
        <v>1854.0695023600001</v>
      </c>
      <c r="F48" s="2">
        <v>137.54509128000001</v>
      </c>
      <c r="G48" s="9">
        <v>1716.5244110800002</v>
      </c>
      <c r="H48" s="12">
        <v>1047.369335155</v>
      </c>
      <c r="I48" s="2">
        <v>11.19993689</v>
      </c>
      <c r="J48" s="2">
        <v>131.01706009999998</v>
      </c>
      <c r="K48" s="2">
        <v>914.03558313799999</v>
      </c>
      <c r="L48" s="9">
        <v>1056.2525801279999</v>
      </c>
      <c r="M48" s="12">
        <v>3820.1463263630003</v>
      </c>
      <c r="N48" s="2">
        <v>0</v>
      </c>
      <c r="O48" s="2">
        <v>4.2000000000000003E-2</v>
      </c>
      <c r="P48" s="2">
        <v>0.16395079000000001</v>
      </c>
      <c r="Q48" s="2">
        <v>0</v>
      </c>
      <c r="R48" s="2">
        <v>3083.0880931235261</v>
      </c>
      <c r="S48" s="2">
        <v>989.5910265556837</v>
      </c>
      <c r="T48" s="19">
        <v>-172.563216947</v>
      </c>
    </row>
    <row r="49" spans="1:20" ht="16.5" customHeight="1" x14ac:dyDescent="0.3">
      <c r="A49" s="22">
        <v>39508</v>
      </c>
      <c r="B49" s="2">
        <v>77.975914669999995</v>
      </c>
      <c r="C49" s="2">
        <v>6.7456878400000004</v>
      </c>
      <c r="D49" s="9">
        <v>71.230226829999992</v>
      </c>
      <c r="E49" s="2">
        <v>1907.0853498600002</v>
      </c>
      <c r="F49" s="2">
        <v>138.04800420000001</v>
      </c>
      <c r="G49" s="9">
        <v>1769.0373456600003</v>
      </c>
      <c r="H49" s="12">
        <v>1026.4189415650001</v>
      </c>
      <c r="I49" s="2">
        <v>10.727416979999999</v>
      </c>
      <c r="J49" s="2">
        <v>123.58021994999999</v>
      </c>
      <c r="K49" s="2">
        <v>965.38019021800039</v>
      </c>
      <c r="L49" s="9">
        <v>1099.6878271480005</v>
      </c>
      <c r="M49" s="12">
        <v>3895.1441143730008</v>
      </c>
      <c r="N49" s="2">
        <v>0</v>
      </c>
      <c r="O49" s="2">
        <v>4.2000000000000003E-2</v>
      </c>
      <c r="P49" s="2">
        <v>11.270077930000001</v>
      </c>
      <c r="Q49" s="2">
        <v>0</v>
      </c>
      <c r="R49" s="2">
        <v>3090.8783318449537</v>
      </c>
      <c r="S49" s="2">
        <v>1059.5099296621393</v>
      </c>
      <c r="T49" s="19">
        <v>-195.325998677</v>
      </c>
    </row>
    <row r="50" spans="1:20" ht="16.5" customHeight="1" x14ac:dyDescent="0.3">
      <c r="A50" s="49">
        <v>39600</v>
      </c>
      <c r="B50" s="2">
        <v>37.087924940000001</v>
      </c>
      <c r="C50" s="2">
        <v>7.0043459099999996</v>
      </c>
      <c r="D50" s="9">
        <v>30.083579030000003</v>
      </c>
      <c r="E50" s="2">
        <v>1920.01754437</v>
      </c>
      <c r="F50" s="2">
        <v>138.38565439000001</v>
      </c>
      <c r="G50" s="9">
        <v>1781.6318899799999</v>
      </c>
      <c r="H50" s="12">
        <v>1030.276652385</v>
      </c>
      <c r="I50" s="2">
        <v>10.500564649999999</v>
      </c>
      <c r="J50" s="2">
        <v>120.14584546999998</v>
      </c>
      <c r="K50" s="2">
        <v>1070.3757386079994</v>
      </c>
      <c r="L50" s="9">
        <v>1201.0221487279994</v>
      </c>
      <c r="M50" s="12">
        <v>4012.930691092999</v>
      </c>
      <c r="N50" s="2">
        <v>0</v>
      </c>
      <c r="O50" s="2">
        <v>4.2000000000000003E-2</v>
      </c>
      <c r="P50" s="2">
        <v>12.369584930000002</v>
      </c>
      <c r="Q50" s="2">
        <v>0</v>
      </c>
      <c r="R50" s="2">
        <v>3221.4853665706346</v>
      </c>
      <c r="S50" s="2">
        <v>1006.6281116740259</v>
      </c>
      <c r="T50" s="19">
        <v>-197.51079296600003</v>
      </c>
    </row>
    <row r="51" spans="1:20" ht="16.5" customHeight="1" x14ac:dyDescent="0.3">
      <c r="A51" s="49">
        <v>39692</v>
      </c>
      <c r="B51" s="2">
        <v>32.447772840000006</v>
      </c>
      <c r="C51" s="2">
        <v>10.136238880000001</v>
      </c>
      <c r="D51" s="9">
        <v>22.311533960000006</v>
      </c>
      <c r="E51" s="2">
        <v>1965.562322408907</v>
      </c>
      <c r="F51" s="2">
        <v>138.6139379</v>
      </c>
      <c r="G51" s="9">
        <v>1826.9483845089071</v>
      </c>
      <c r="H51" s="12">
        <v>923.96588075500017</v>
      </c>
      <c r="I51" s="2">
        <v>10.063114200000001</v>
      </c>
      <c r="J51" s="2">
        <v>179.83435879999999</v>
      </c>
      <c r="K51" s="2">
        <v>1111.2390656380003</v>
      </c>
      <c r="L51" s="9">
        <v>1301.1365386380003</v>
      </c>
      <c r="M51" s="12">
        <v>4052.0508039019078</v>
      </c>
      <c r="N51" s="2">
        <v>0</v>
      </c>
      <c r="O51" s="2">
        <v>4.2000000000000003E-2</v>
      </c>
      <c r="P51" s="2">
        <v>9.5867979300000012</v>
      </c>
      <c r="Q51" s="2">
        <v>0</v>
      </c>
      <c r="R51" s="2">
        <v>3219.8012530526398</v>
      </c>
      <c r="S51" s="2">
        <v>1049.0792081381649</v>
      </c>
      <c r="T51" s="19">
        <v>-204.14692117999999</v>
      </c>
    </row>
    <row r="52" spans="1:20" ht="16.5" customHeight="1" x14ac:dyDescent="0.3">
      <c r="A52" s="49">
        <v>39783</v>
      </c>
      <c r="B52" s="2">
        <v>73.686662420000005</v>
      </c>
      <c r="C52" s="2">
        <v>8.7517157999999995</v>
      </c>
      <c r="D52" s="9">
        <v>64.934946620000005</v>
      </c>
      <c r="E52" s="2">
        <v>1992.4130413600001</v>
      </c>
      <c r="F52" s="2">
        <v>138.38457844000001</v>
      </c>
      <c r="G52" s="9">
        <v>1854.02846292</v>
      </c>
      <c r="H52" s="12">
        <v>847.98405870500005</v>
      </c>
      <c r="I52" s="2">
        <v>10.014505350000002</v>
      </c>
      <c r="J52" s="2">
        <v>153.44279774999998</v>
      </c>
      <c r="K52" s="2">
        <v>1203.9225985349995</v>
      </c>
      <c r="L52" s="9">
        <v>1367.3799016349994</v>
      </c>
      <c r="M52" s="12">
        <v>4069.3924232599993</v>
      </c>
      <c r="N52" s="2">
        <v>0</v>
      </c>
      <c r="O52" s="2">
        <v>3.9E-2</v>
      </c>
      <c r="P52" s="2">
        <v>9.7695151400000011</v>
      </c>
      <c r="Q52" s="2">
        <v>0</v>
      </c>
      <c r="R52" s="2">
        <v>3238.0070994478247</v>
      </c>
      <c r="S52" s="2">
        <v>1075.9266904816614</v>
      </c>
      <c r="T52" s="19">
        <v>-189.41493518948576</v>
      </c>
    </row>
    <row r="53" spans="1:20" ht="16.5" customHeight="1" x14ac:dyDescent="0.3">
      <c r="A53" s="22">
        <v>39873</v>
      </c>
      <c r="B53" s="2">
        <v>87.373000000000005</v>
      </c>
      <c r="C53" s="2">
        <v>11.512</v>
      </c>
      <c r="D53" s="9">
        <v>75.861000000000004</v>
      </c>
      <c r="E53" s="2">
        <v>2018.297</v>
      </c>
      <c r="F53" s="2">
        <v>138.245</v>
      </c>
      <c r="G53" s="9">
        <v>1880.0519999999999</v>
      </c>
      <c r="H53" s="12">
        <v>714.39871354499996</v>
      </c>
      <c r="I53" s="2">
        <v>9.3018300500000013</v>
      </c>
      <c r="J53" s="2">
        <v>214.63647163999997</v>
      </c>
      <c r="K53" s="2">
        <v>1377.00142409</v>
      </c>
      <c r="L53" s="9">
        <v>1600.9397257799999</v>
      </c>
      <c r="M53" s="12">
        <v>4195.3904393249995</v>
      </c>
      <c r="N53" s="2">
        <v>0</v>
      </c>
      <c r="O53" s="2">
        <v>3.9E-2</v>
      </c>
      <c r="P53" s="2">
        <v>10.769515140000001</v>
      </c>
      <c r="Q53" s="2">
        <v>0</v>
      </c>
      <c r="R53" s="2">
        <v>3228.6632141850068</v>
      </c>
      <c r="S53" s="2">
        <v>1212.5315370606102</v>
      </c>
      <c r="T53" s="15">
        <v>-180.75170366600008</v>
      </c>
    </row>
    <row r="54" spans="1:20" ht="16.5" customHeight="1" x14ac:dyDescent="0.3">
      <c r="A54" s="49">
        <v>39965</v>
      </c>
      <c r="B54" s="2">
        <v>65.432000000000002</v>
      </c>
      <c r="C54" s="2">
        <v>12.221</v>
      </c>
      <c r="D54" s="9">
        <v>53.210999999999999</v>
      </c>
      <c r="E54" s="2">
        <v>2032.481</v>
      </c>
      <c r="F54" s="2">
        <v>138.12700000000001</v>
      </c>
      <c r="G54" s="9">
        <v>1894.3530000000001</v>
      </c>
      <c r="H54" s="12">
        <v>760.79287145500007</v>
      </c>
      <c r="I54" s="2">
        <v>9.0607366099999993</v>
      </c>
      <c r="J54" s="2">
        <v>224.06452963999999</v>
      </c>
      <c r="K54" s="2">
        <v>1393.7217496099997</v>
      </c>
      <c r="L54" s="9">
        <v>1626.8470158599998</v>
      </c>
      <c r="M54" s="12">
        <v>4281.9928873150002</v>
      </c>
      <c r="N54" s="2">
        <v>0</v>
      </c>
      <c r="O54" s="2">
        <v>3.9E-2</v>
      </c>
      <c r="P54" s="2">
        <v>9.7695151400000011</v>
      </c>
      <c r="Q54" s="2">
        <v>0</v>
      </c>
      <c r="R54" s="2">
        <v>3346.5404506399723</v>
      </c>
      <c r="S54" s="2">
        <v>1164.2817913239144</v>
      </c>
      <c r="T54" s="15">
        <v>-185.42651737888698</v>
      </c>
    </row>
    <row r="55" spans="1:20" ht="16.5" customHeight="1" x14ac:dyDescent="0.3">
      <c r="A55" s="49">
        <v>40057</v>
      </c>
      <c r="B55" s="2">
        <v>72.010999999999996</v>
      </c>
      <c r="C55" s="2">
        <v>16.102</v>
      </c>
      <c r="D55" s="9">
        <v>55.908999999999999</v>
      </c>
      <c r="E55" s="2">
        <v>2065.8359999999998</v>
      </c>
      <c r="F55" s="2">
        <v>138.624</v>
      </c>
      <c r="G55" s="9">
        <v>1927.212</v>
      </c>
      <c r="H55" s="12">
        <v>781.09599306833331</v>
      </c>
      <c r="I55" s="2">
        <v>15.0000999</v>
      </c>
      <c r="J55" s="2">
        <v>211.21678993999998</v>
      </c>
      <c r="K55" s="2">
        <v>1362.1886968665001</v>
      </c>
      <c r="L55" s="9">
        <v>1588.4055867065001</v>
      </c>
      <c r="M55" s="12">
        <v>4296.7135797748333</v>
      </c>
      <c r="N55" s="2">
        <v>0</v>
      </c>
      <c r="O55" s="2">
        <v>3.9E-2</v>
      </c>
      <c r="P55" s="2">
        <v>9.8979371400000016</v>
      </c>
      <c r="Q55" s="2">
        <v>0</v>
      </c>
      <c r="R55" s="2">
        <v>3355.5429621128487</v>
      </c>
      <c r="S55" s="2">
        <v>1101.4341622290176</v>
      </c>
      <c r="T55" s="15">
        <v>-114.29133944816675</v>
      </c>
    </row>
    <row r="56" spans="1:20" ht="16.5" customHeight="1" x14ac:dyDescent="0.3">
      <c r="A56" s="49">
        <v>40148</v>
      </c>
      <c r="B56" s="2">
        <v>83.025000000000006</v>
      </c>
      <c r="C56" s="2">
        <v>14.648999999999999</v>
      </c>
      <c r="D56" s="9">
        <v>68.376000000000005</v>
      </c>
      <c r="E56" s="2">
        <v>2161.6390000000001</v>
      </c>
      <c r="F56" s="2">
        <v>138.18299999999999</v>
      </c>
      <c r="G56" s="9">
        <v>2023.4559999999999</v>
      </c>
      <c r="H56" s="12">
        <v>797.60696534479507</v>
      </c>
      <c r="I56" s="2">
        <v>8.3848411200000008</v>
      </c>
      <c r="J56" s="2">
        <v>223.46299064000002</v>
      </c>
      <c r="K56" s="2">
        <v>1381.2636988628044</v>
      </c>
      <c r="L56" s="9">
        <v>1613.1115306228044</v>
      </c>
      <c r="M56" s="12">
        <v>4434.1744959675998</v>
      </c>
      <c r="N56" s="2">
        <v>0</v>
      </c>
      <c r="O56" s="2">
        <v>3.9E-2</v>
      </c>
      <c r="P56" s="2">
        <v>9.7975812100000006</v>
      </c>
      <c r="Q56" s="2">
        <v>0</v>
      </c>
      <c r="R56" s="2">
        <v>3403.5332648982449</v>
      </c>
      <c r="S56" s="2">
        <v>1214.8390345277874</v>
      </c>
      <c r="T56" s="15">
        <v>-125.65910455104238</v>
      </c>
    </row>
    <row r="57" spans="1:20" ht="16.5" customHeight="1" x14ac:dyDescent="0.3">
      <c r="A57" s="22">
        <v>40238</v>
      </c>
      <c r="B57" s="2">
        <v>78.471999999999994</v>
      </c>
      <c r="C57" s="2">
        <v>15.865</v>
      </c>
      <c r="D57" s="9">
        <v>62.607681689999993</v>
      </c>
      <c r="E57" s="2">
        <v>2230.7764795799999</v>
      </c>
      <c r="F57" s="2">
        <v>138.24259190999999</v>
      </c>
      <c r="G57" s="9">
        <v>2092.5338876699998</v>
      </c>
      <c r="H57" s="12">
        <v>795.87116274000005</v>
      </c>
      <c r="I57" s="2">
        <v>7.8554533500000003</v>
      </c>
      <c r="J57" s="2">
        <v>229.98347701999998</v>
      </c>
      <c r="K57" s="2">
        <v>1256.1587198100001</v>
      </c>
      <c r="L57" s="9">
        <v>1493.9976501800002</v>
      </c>
      <c r="M57" s="12">
        <v>4382.4027005899998</v>
      </c>
      <c r="N57" s="2">
        <v>0</v>
      </c>
      <c r="O57" s="2">
        <v>0.03</v>
      </c>
      <c r="P57" s="2">
        <v>9.7975812100000006</v>
      </c>
      <c r="Q57" s="2">
        <v>0</v>
      </c>
      <c r="R57" s="2">
        <v>3412.2726814500002</v>
      </c>
      <c r="S57" s="2">
        <v>933.87215159000004</v>
      </c>
      <c r="T57" s="15">
        <v>89.037968029999888</v>
      </c>
    </row>
    <row r="58" spans="1:20" ht="16.5" customHeight="1" x14ac:dyDescent="0.3">
      <c r="A58" s="49">
        <v>40330</v>
      </c>
      <c r="B58" s="2">
        <v>64.424999999999997</v>
      </c>
      <c r="C58" s="2">
        <v>16.222999999999999</v>
      </c>
      <c r="D58" s="9">
        <v>48.202053269999993</v>
      </c>
      <c r="E58" s="2">
        <v>2274.2030854600002</v>
      </c>
      <c r="F58" s="2">
        <v>138.42360944999999</v>
      </c>
      <c r="G58" s="9">
        <v>2135.7794760100001</v>
      </c>
      <c r="H58" s="12">
        <v>796.09023270000012</v>
      </c>
      <c r="I58" s="2">
        <v>7.5634553399999991</v>
      </c>
      <c r="J58" s="2">
        <v>227.65671648</v>
      </c>
      <c r="K58" s="2">
        <v>1257.7223797000001</v>
      </c>
      <c r="L58" s="9">
        <v>1492.9425515200001</v>
      </c>
      <c r="M58" s="12">
        <v>4424.81226023</v>
      </c>
      <c r="N58" s="2">
        <v>0</v>
      </c>
      <c r="O58" s="2">
        <v>0.03</v>
      </c>
      <c r="P58" s="2">
        <v>9.2422752100000007</v>
      </c>
      <c r="Q58" s="2">
        <v>0</v>
      </c>
      <c r="R58" s="2">
        <v>3526.9768102499997</v>
      </c>
      <c r="S58" s="2">
        <v>850.57234763000008</v>
      </c>
      <c r="T58" s="15">
        <v>86.192880410000015</v>
      </c>
    </row>
    <row r="59" spans="1:20" ht="16.5" customHeight="1" x14ac:dyDescent="0.3">
      <c r="A59" s="49">
        <v>40422</v>
      </c>
      <c r="B59" s="2">
        <v>59.265999999999998</v>
      </c>
      <c r="C59" s="2">
        <v>17.138999999999999</v>
      </c>
      <c r="D59" s="9">
        <v>42.126488789999996</v>
      </c>
      <c r="E59" s="2">
        <v>2340.7296129999995</v>
      </c>
      <c r="F59" s="2">
        <v>138.90399511999999</v>
      </c>
      <c r="G59" s="9">
        <v>2201.8256178799993</v>
      </c>
      <c r="H59" s="12">
        <v>784.76465583999993</v>
      </c>
      <c r="I59" s="2">
        <v>7.08043274</v>
      </c>
      <c r="J59" s="2">
        <v>223.16196584999997</v>
      </c>
      <c r="K59" s="2">
        <v>1258.1603917500004</v>
      </c>
      <c r="L59" s="9">
        <v>1488.4027903400004</v>
      </c>
      <c r="M59" s="12">
        <v>4474.9930640599996</v>
      </c>
      <c r="N59" s="2">
        <v>0</v>
      </c>
      <c r="O59" s="2">
        <v>0.03</v>
      </c>
      <c r="P59" s="2">
        <v>9.2422752100000007</v>
      </c>
      <c r="Q59" s="2">
        <v>0</v>
      </c>
      <c r="R59" s="2">
        <v>3531.4105862799997</v>
      </c>
      <c r="S59" s="2">
        <v>890.56057080999983</v>
      </c>
      <c r="T59" s="15">
        <v>85.876120549999996</v>
      </c>
    </row>
    <row r="60" spans="1:20" ht="16.5" customHeight="1" x14ac:dyDescent="0.3">
      <c r="A60" s="49">
        <v>40513</v>
      </c>
      <c r="B60" s="2">
        <v>62.116999999999997</v>
      </c>
      <c r="C60" s="2">
        <v>17.693000000000001</v>
      </c>
      <c r="D60" s="9">
        <v>44.42365315059412</v>
      </c>
      <c r="E60" s="2">
        <v>2434.9975027999999</v>
      </c>
      <c r="F60" s="2">
        <v>138.25208868999999</v>
      </c>
      <c r="G60" s="9">
        <v>2296.7454141099997</v>
      </c>
      <c r="H60" s="12">
        <v>784.83596476000002</v>
      </c>
      <c r="I60" s="2">
        <v>6.8629497599999993</v>
      </c>
      <c r="J60" s="2">
        <v>225.92768461999998</v>
      </c>
      <c r="K60" s="2">
        <v>1252.5503920399999</v>
      </c>
      <c r="L60" s="9">
        <v>1485.3410264199999</v>
      </c>
      <c r="M60" s="12">
        <v>4566.9224052899999</v>
      </c>
      <c r="N60" s="2">
        <v>0</v>
      </c>
      <c r="O60" s="2">
        <v>0.03</v>
      </c>
      <c r="P60" s="2">
        <v>9.29068586</v>
      </c>
      <c r="Q60" s="2">
        <v>0</v>
      </c>
      <c r="R60" s="2">
        <v>3563.0836073099995</v>
      </c>
      <c r="S60" s="2">
        <v>943.97465558649958</v>
      </c>
      <c r="T60" s="15">
        <v>94.967109684093458</v>
      </c>
    </row>
    <row r="61" spans="1:20" ht="16.5" customHeight="1" x14ac:dyDescent="0.3">
      <c r="A61" s="22">
        <v>40603</v>
      </c>
      <c r="B61" s="2">
        <v>82.862826110594128</v>
      </c>
      <c r="C61" s="2">
        <v>17.829999999999998</v>
      </c>
      <c r="D61" s="9">
        <v>65.032447830594123</v>
      </c>
      <c r="E61" s="2">
        <v>2435.1697367000002</v>
      </c>
      <c r="F61" s="2">
        <v>138.41195823000001</v>
      </c>
      <c r="G61" s="9">
        <v>2296.7577784700002</v>
      </c>
      <c r="H61" s="12">
        <v>854.17772752999997</v>
      </c>
      <c r="I61" s="2">
        <v>6.2652711200000004</v>
      </c>
      <c r="J61" s="2">
        <v>219.18278782000002</v>
      </c>
      <c r="K61" s="2">
        <v>1250.2351743399997</v>
      </c>
      <c r="L61" s="9">
        <v>1475.6832332799997</v>
      </c>
      <c r="M61" s="12">
        <v>4626.6187392800002</v>
      </c>
      <c r="N61" s="2">
        <v>0</v>
      </c>
      <c r="O61" s="2">
        <v>0.03</v>
      </c>
      <c r="P61" s="2">
        <v>9.29068586</v>
      </c>
      <c r="Q61" s="2">
        <v>0</v>
      </c>
      <c r="R61" s="2">
        <v>3588.0955031599988</v>
      </c>
      <c r="S61" s="2">
        <v>1000.7145181168997</v>
      </c>
      <c r="T61" s="15">
        <v>93.52047997369408</v>
      </c>
    </row>
    <row r="62" spans="1:20" ht="16.5" customHeight="1" x14ac:dyDescent="0.3">
      <c r="A62" s="49">
        <v>40695</v>
      </c>
      <c r="B62" s="2">
        <v>156.61959181059407</v>
      </c>
      <c r="C62" s="2">
        <v>22.986999999999998</v>
      </c>
      <c r="D62" s="9">
        <v>133.63309042909407</v>
      </c>
      <c r="E62" s="2">
        <v>2436.3777082800002</v>
      </c>
      <c r="F62" s="2">
        <v>138.46773494000001</v>
      </c>
      <c r="G62" s="9">
        <v>2297.9099733400003</v>
      </c>
      <c r="H62" s="12">
        <v>922.47113160000004</v>
      </c>
      <c r="I62" s="2">
        <v>5.9708569000000002</v>
      </c>
      <c r="J62" s="2">
        <v>190.12928865999999</v>
      </c>
      <c r="K62" s="2">
        <v>1230.0275452599999</v>
      </c>
      <c r="L62" s="9">
        <v>1426.1276908199998</v>
      </c>
      <c r="M62" s="12">
        <v>4646.5087957599999</v>
      </c>
      <c r="N62" s="2">
        <v>0</v>
      </c>
      <c r="O62" s="2">
        <v>0.03</v>
      </c>
      <c r="P62" s="2">
        <v>10.29023686</v>
      </c>
      <c r="Q62" s="2">
        <v>0</v>
      </c>
      <c r="R62" s="2">
        <v>3753.5810032099998</v>
      </c>
      <c r="S62" s="2">
        <v>918.14818381500004</v>
      </c>
      <c r="T62" s="15">
        <v>98.092462304094141</v>
      </c>
    </row>
    <row r="63" spans="1:20" ht="16.5" customHeight="1" x14ac:dyDescent="0.3">
      <c r="A63" s="49">
        <v>40787</v>
      </c>
      <c r="B63" s="2">
        <v>224.44186419059417</v>
      </c>
      <c r="C63" s="2">
        <v>24.454999999999998</v>
      </c>
      <c r="D63" s="9">
        <v>199.98723664869416</v>
      </c>
      <c r="E63" s="2">
        <v>2444.6866348900003</v>
      </c>
      <c r="F63" s="2">
        <v>139.17604266000001</v>
      </c>
      <c r="G63" s="9">
        <v>2305.5105922300004</v>
      </c>
      <c r="H63" s="12">
        <v>964.01551949000009</v>
      </c>
      <c r="I63" s="2">
        <v>5.928961039999999</v>
      </c>
      <c r="J63" s="2">
        <v>176.21228428000001</v>
      </c>
      <c r="K63" s="2">
        <v>1121.8562093200001</v>
      </c>
      <c r="L63" s="9">
        <v>1303.9974546400001</v>
      </c>
      <c r="M63" s="12">
        <v>4573.5235663600006</v>
      </c>
      <c r="N63" s="2">
        <v>0</v>
      </c>
      <c r="O63" s="2">
        <v>0.03</v>
      </c>
      <c r="P63" s="2">
        <v>10.29023686</v>
      </c>
      <c r="Q63" s="2">
        <v>0</v>
      </c>
      <c r="R63" s="2">
        <v>3783.6534248599992</v>
      </c>
      <c r="S63" s="2">
        <v>1005.5155967746</v>
      </c>
      <c r="T63" s="15">
        <v>-25.9784554859053</v>
      </c>
    </row>
    <row r="64" spans="1:20" ht="16.5" customHeight="1" x14ac:dyDescent="0.3">
      <c r="A64" s="49">
        <v>40878</v>
      </c>
      <c r="B64" s="2">
        <v>225.38864865000002</v>
      </c>
      <c r="C64" s="2">
        <v>26.943999999999999</v>
      </c>
      <c r="D64" s="9">
        <v>198.44446739119991</v>
      </c>
      <c r="E64" s="2">
        <v>2415.8758043300004</v>
      </c>
      <c r="F64" s="2">
        <v>138.65682029000001</v>
      </c>
      <c r="G64" s="9">
        <v>2277.2189840400006</v>
      </c>
      <c r="H64" s="12">
        <v>992.51434860999996</v>
      </c>
      <c r="I64" s="2">
        <v>6.5640164700000003</v>
      </c>
      <c r="J64" s="2">
        <v>171.45805867000001</v>
      </c>
      <c r="K64" s="2">
        <v>1179.1652763300001</v>
      </c>
      <c r="L64" s="9">
        <v>1357.1873514700001</v>
      </c>
      <c r="M64" s="12">
        <v>4626.9206841200012</v>
      </c>
      <c r="N64" s="2">
        <v>0</v>
      </c>
      <c r="O64" s="2">
        <v>0.03</v>
      </c>
      <c r="P64" s="2">
        <v>0.54669979999999996</v>
      </c>
      <c r="Q64" s="2">
        <v>0</v>
      </c>
      <c r="R64" s="2">
        <v>3804.1448693100006</v>
      </c>
      <c r="S64" s="2">
        <v>1054.3745950898001</v>
      </c>
      <c r="T64" s="15">
        <v>-33.73101268860006</v>
      </c>
    </row>
    <row r="65" spans="1:20" ht="16.5" customHeight="1" x14ac:dyDescent="0.3">
      <c r="A65" s="22">
        <v>40969</v>
      </c>
      <c r="B65" s="2">
        <v>250.3680832</v>
      </c>
      <c r="C65" s="2">
        <v>27.594000000000001</v>
      </c>
      <c r="D65" s="9">
        <v>222.77399962000001</v>
      </c>
      <c r="E65" s="2">
        <v>2401.1949623300002</v>
      </c>
      <c r="F65" s="2">
        <v>138.70293789999999</v>
      </c>
      <c r="G65" s="9">
        <v>2262.4920244300001</v>
      </c>
      <c r="H65" s="12">
        <v>992.68775100999994</v>
      </c>
      <c r="I65" s="2">
        <v>6.3892578899999997</v>
      </c>
      <c r="J65" s="2">
        <v>170.93254616000002</v>
      </c>
      <c r="K65" s="2">
        <v>1241.5320048299998</v>
      </c>
      <c r="L65" s="9">
        <v>1418.8538088799999</v>
      </c>
      <c r="M65" s="12">
        <v>4674.03358432</v>
      </c>
      <c r="N65" s="2">
        <v>0</v>
      </c>
      <c r="O65" s="2">
        <v>0.03</v>
      </c>
      <c r="P65" s="2">
        <v>0.95765628000000014</v>
      </c>
      <c r="Q65" s="2">
        <v>0</v>
      </c>
      <c r="R65" s="2">
        <v>3847.1104986400001</v>
      </c>
      <c r="S65" s="2">
        <v>1096.3882077786</v>
      </c>
      <c r="T65" s="15">
        <v>-47.678778758599975</v>
      </c>
    </row>
    <row r="66" spans="1:20" ht="16.5" customHeight="1" x14ac:dyDescent="0.3">
      <c r="A66" s="49">
        <v>41061</v>
      </c>
      <c r="B66" s="2">
        <v>251.73457551999994</v>
      </c>
      <c r="C66" s="2">
        <v>29.86</v>
      </c>
      <c r="D66" s="9">
        <v>221.87455988799991</v>
      </c>
      <c r="E66" s="2">
        <v>2418.1999999999998</v>
      </c>
      <c r="F66" s="2">
        <v>138.21600000000001</v>
      </c>
      <c r="G66" s="9">
        <v>2279.9839999999999</v>
      </c>
      <c r="H66" s="12">
        <v>1000.00091793</v>
      </c>
      <c r="I66" s="2">
        <v>6.3892578899999997</v>
      </c>
      <c r="J66" s="2">
        <v>162.69759415999999</v>
      </c>
      <c r="K66" s="2">
        <v>1246.0827805199999</v>
      </c>
      <c r="L66" s="9">
        <v>1415.16963257</v>
      </c>
      <c r="M66" s="12">
        <v>4695.1545504999995</v>
      </c>
      <c r="N66" s="2">
        <v>0</v>
      </c>
      <c r="O66" s="2">
        <v>0.03</v>
      </c>
      <c r="P66" s="2">
        <v>0.54669979999999996</v>
      </c>
      <c r="Q66" s="2">
        <v>0</v>
      </c>
      <c r="R66" s="2">
        <v>3860.9802346900005</v>
      </c>
      <c r="S66" s="2">
        <v>1108.2068040665999</v>
      </c>
      <c r="T66" s="15">
        <v>-52.731165968599896</v>
      </c>
    </row>
    <row r="67" spans="1:20" ht="16.5" customHeight="1" x14ac:dyDescent="0.3">
      <c r="A67" s="49">
        <v>41153</v>
      </c>
      <c r="B67" s="2">
        <v>293.55497627</v>
      </c>
      <c r="C67" s="2">
        <v>33.082000000000001</v>
      </c>
      <c r="D67" s="9">
        <v>260.47300826799994</v>
      </c>
      <c r="E67" s="2">
        <v>2470.9976185700002</v>
      </c>
      <c r="F67" s="2">
        <v>138.75877900999998</v>
      </c>
      <c r="G67" s="9">
        <v>2332.2388395600001</v>
      </c>
      <c r="H67" s="12">
        <v>909.83968581999989</v>
      </c>
      <c r="I67" s="2">
        <v>5.2330917799999996</v>
      </c>
      <c r="J67" s="2">
        <v>197.3980814</v>
      </c>
      <c r="K67" s="2">
        <v>1241.0463042099998</v>
      </c>
      <c r="L67" s="9">
        <v>1443.6774773899997</v>
      </c>
      <c r="M67" s="12">
        <v>4685.7560027700001</v>
      </c>
      <c r="N67" s="2">
        <v>0</v>
      </c>
      <c r="O67" s="2">
        <v>0.03</v>
      </c>
      <c r="P67" s="2">
        <v>0.54669979999999996</v>
      </c>
      <c r="Q67" s="2">
        <v>0</v>
      </c>
      <c r="R67" s="2">
        <v>4044.2960503400004</v>
      </c>
      <c r="S67" s="2">
        <v>942.51573984660001</v>
      </c>
      <c r="T67" s="15">
        <v>-41.148028148599963</v>
      </c>
    </row>
    <row r="68" spans="1:20" ht="16.5" customHeight="1" x14ac:dyDescent="0.3">
      <c r="A68" s="49">
        <v>41244</v>
      </c>
      <c r="B68" s="2">
        <v>345.07332814</v>
      </c>
      <c r="C68" s="2">
        <v>44.064</v>
      </c>
      <c r="D68" s="9">
        <v>301.00898893999999</v>
      </c>
      <c r="E68" s="2">
        <v>2493.3707222500002</v>
      </c>
      <c r="F68" s="2">
        <v>138.48435905999997</v>
      </c>
      <c r="G68" s="9">
        <v>2354.8863631900003</v>
      </c>
      <c r="H68" s="12">
        <v>1007.9039440399999</v>
      </c>
      <c r="I68" s="2">
        <v>4.9434195999999995</v>
      </c>
      <c r="J68" s="2">
        <v>178.71826315999999</v>
      </c>
      <c r="K68" s="2">
        <v>1285.6983599400003</v>
      </c>
      <c r="L68" s="9">
        <v>1469.3600427000003</v>
      </c>
      <c r="M68" s="12">
        <v>4832.1503499300006</v>
      </c>
      <c r="N68" s="2">
        <v>0</v>
      </c>
      <c r="O68" s="2">
        <v>0.03</v>
      </c>
      <c r="P68" s="2">
        <v>0.624699</v>
      </c>
      <c r="Q68" s="2">
        <v>0</v>
      </c>
      <c r="R68" s="2">
        <v>4162.7557860899997</v>
      </c>
      <c r="S68" s="2">
        <v>1011.2118443439999</v>
      </c>
      <c r="T68" s="15">
        <v>-41.451345803999999</v>
      </c>
    </row>
    <row r="69" spans="1:20" ht="16.5" customHeight="1" x14ac:dyDescent="0.3">
      <c r="A69" s="22">
        <v>41334</v>
      </c>
      <c r="B69" s="2">
        <v>442.21299470999998</v>
      </c>
      <c r="C69" s="2">
        <v>36.067</v>
      </c>
      <c r="D69" s="9">
        <v>406.14623184400006</v>
      </c>
      <c r="E69" s="2">
        <v>2460.7075258199998</v>
      </c>
      <c r="F69" s="2">
        <v>138.77117502999997</v>
      </c>
      <c r="G69" s="9">
        <v>2321.9363507899998</v>
      </c>
      <c r="H69" s="12">
        <v>980.20955383</v>
      </c>
      <c r="I69" s="2">
        <v>4.9130242099999997</v>
      </c>
      <c r="J69" s="2">
        <v>146.50579421</v>
      </c>
      <c r="K69" s="2">
        <v>1236.5011995500001</v>
      </c>
      <c r="L69" s="9">
        <v>1387.9200179700001</v>
      </c>
      <c r="M69" s="12">
        <v>4690.0659225899999</v>
      </c>
      <c r="N69" s="2">
        <v>0</v>
      </c>
      <c r="O69" s="2">
        <v>0.03</v>
      </c>
      <c r="P69" s="2">
        <v>0.624699</v>
      </c>
      <c r="Q69" s="2">
        <v>0</v>
      </c>
      <c r="R69" s="2">
        <v>4189.6424297599997</v>
      </c>
      <c r="S69" s="2">
        <v>955.62019792399985</v>
      </c>
      <c r="T69" s="15">
        <v>-49.693527489999951</v>
      </c>
    </row>
    <row r="70" spans="1:20" ht="16.5" customHeight="1" x14ac:dyDescent="0.3">
      <c r="A70" s="49">
        <v>41426</v>
      </c>
      <c r="B70" s="2">
        <v>475.30625897999994</v>
      </c>
      <c r="C70" s="2">
        <v>40.822000000000003</v>
      </c>
      <c r="D70" s="9">
        <v>434.48466912399994</v>
      </c>
      <c r="E70" s="2">
        <v>2447.5579018499998</v>
      </c>
      <c r="F70" s="2">
        <v>139.23409837999998</v>
      </c>
      <c r="G70" s="9">
        <v>2308.3238034699998</v>
      </c>
      <c r="H70" s="12">
        <v>1067.5089627100001</v>
      </c>
      <c r="I70" s="2">
        <v>4.6359839100000002</v>
      </c>
      <c r="J70" s="2">
        <v>142.96462745000002</v>
      </c>
      <c r="K70" s="2">
        <v>1242.78251576</v>
      </c>
      <c r="L70" s="9">
        <v>1390.3831271200002</v>
      </c>
      <c r="M70" s="12">
        <v>4766.2158933000001</v>
      </c>
      <c r="N70" s="2">
        <v>0</v>
      </c>
      <c r="O70" s="2">
        <v>0.03</v>
      </c>
      <c r="P70" s="2">
        <v>0.624699</v>
      </c>
      <c r="Q70" s="2">
        <v>0</v>
      </c>
      <c r="R70" s="2">
        <v>4404.5999285500002</v>
      </c>
      <c r="S70" s="2">
        <v>843.80517070399992</v>
      </c>
      <c r="T70" s="15">
        <v>-48.347591070000078</v>
      </c>
    </row>
    <row r="71" spans="1:20" ht="16.5" customHeight="1" x14ac:dyDescent="0.3">
      <c r="A71" s="49">
        <v>41518</v>
      </c>
      <c r="B71" s="2">
        <v>459.47375534000003</v>
      </c>
      <c r="C71" s="2">
        <v>34.802999999999997</v>
      </c>
      <c r="D71" s="9">
        <v>424.67069506200005</v>
      </c>
      <c r="E71" s="2">
        <v>2480.3725460000001</v>
      </c>
      <c r="F71" s="2">
        <v>140.47084749999996</v>
      </c>
      <c r="G71" s="9">
        <v>2339.9016985000003</v>
      </c>
      <c r="H71" s="12">
        <v>1123.9500106399998</v>
      </c>
      <c r="I71" s="2">
        <v>4.6342800500000001</v>
      </c>
      <c r="J71" s="2">
        <v>131.81739629</v>
      </c>
      <c r="K71" s="2">
        <v>1238.3308034899999</v>
      </c>
      <c r="L71" s="9">
        <v>1374.7824798299998</v>
      </c>
      <c r="M71" s="12">
        <v>4838.6341889699997</v>
      </c>
      <c r="N71" s="2">
        <v>0</v>
      </c>
      <c r="O71" s="2">
        <v>0.03</v>
      </c>
      <c r="P71" s="2">
        <v>0.624699</v>
      </c>
      <c r="Q71" s="2">
        <v>0</v>
      </c>
      <c r="R71" s="2">
        <v>4404.8756554000001</v>
      </c>
      <c r="S71" s="2">
        <v>915.41213793199995</v>
      </c>
      <c r="T71" s="15">
        <v>-57.625963540000441</v>
      </c>
    </row>
    <row r="72" spans="1:20" ht="16.5" customHeight="1" x14ac:dyDescent="0.3">
      <c r="A72" s="49">
        <v>41609</v>
      </c>
      <c r="B72" s="2">
        <v>465.53337603000006</v>
      </c>
      <c r="C72" s="2">
        <v>39.36</v>
      </c>
      <c r="D72" s="9">
        <v>426.17348301800007</v>
      </c>
      <c r="E72" s="2">
        <v>2525.8907502500001</v>
      </c>
      <c r="F72" s="2">
        <v>140.33182391999998</v>
      </c>
      <c r="G72" s="9">
        <v>2385.5589263300003</v>
      </c>
      <c r="H72" s="12">
        <v>1203.4070170299999</v>
      </c>
      <c r="I72" s="2">
        <v>4.35301092</v>
      </c>
      <c r="J72" s="2">
        <v>131.73727366</v>
      </c>
      <c r="K72" s="2">
        <v>1219.89612005</v>
      </c>
      <c r="L72" s="9">
        <v>1355.9864046299999</v>
      </c>
      <c r="M72" s="12">
        <v>4944.9523479899999</v>
      </c>
      <c r="N72" s="2">
        <v>0</v>
      </c>
      <c r="O72" s="2">
        <v>0.03</v>
      </c>
      <c r="P72" s="2">
        <v>0.58325065000000009</v>
      </c>
      <c r="Q72" s="2">
        <v>0</v>
      </c>
      <c r="R72" s="2">
        <v>4478.9149404999998</v>
      </c>
      <c r="S72" s="2">
        <v>956.9141819701706</v>
      </c>
      <c r="T72" s="15">
        <v>-65.312631095199976</v>
      </c>
    </row>
    <row r="73" spans="1:20" ht="16.5" customHeight="1" x14ac:dyDescent="0.3">
      <c r="A73" s="22">
        <v>41699</v>
      </c>
      <c r="B73" s="2">
        <v>461.89854368000005</v>
      </c>
      <c r="C73" s="2">
        <v>34.932000000000002</v>
      </c>
      <c r="D73" s="9">
        <v>426.96673563700006</v>
      </c>
      <c r="E73" s="2">
        <v>2596.7223219899997</v>
      </c>
      <c r="F73" s="2">
        <v>138.72004522999998</v>
      </c>
      <c r="G73" s="9">
        <v>2458.0022767599999</v>
      </c>
      <c r="H73" s="12">
        <v>1251.1499482280001</v>
      </c>
      <c r="I73" s="2">
        <v>4.35301092</v>
      </c>
      <c r="J73" s="2">
        <v>142.65094994</v>
      </c>
      <c r="K73" s="2">
        <v>1178.2280722749997</v>
      </c>
      <c r="L73" s="9">
        <v>1325.2320331349997</v>
      </c>
      <c r="M73" s="12">
        <v>5034.3842581230001</v>
      </c>
      <c r="N73" s="2">
        <v>0</v>
      </c>
      <c r="O73" s="2">
        <v>0.03</v>
      </c>
      <c r="P73" s="2">
        <v>0.58325065000000009</v>
      </c>
      <c r="Q73" s="2">
        <v>0</v>
      </c>
      <c r="R73" s="2">
        <v>4523.2666385699995</v>
      </c>
      <c r="S73" s="2">
        <v>1010.8605046921706</v>
      </c>
      <c r="T73" s="15">
        <v>-73.384539235199981</v>
      </c>
    </row>
    <row r="74" spans="1:20" ht="16.5" customHeight="1" x14ac:dyDescent="0.3">
      <c r="A74" s="49">
        <v>41791</v>
      </c>
      <c r="B74" s="2">
        <v>459.20537583999999</v>
      </c>
      <c r="C74" s="2">
        <v>42.243000000000002</v>
      </c>
      <c r="D74" s="9">
        <v>416.962361902</v>
      </c>
      <c r="E74" s="2">
        <v>2578.0567023900003</v>
      </c>
      <c r="F74" s="2">
        <v>139.53559590999998</v>
      </c>
      <c r="G74" s="9">
        <v>2438.5211064800005</v>
      </c>
      <c r="H74" s="12">
        <v>1360.626936398</v>
      </c>
      <c r="I74" s="2">
        <v>3.9989628100000001</v>
      </c>
      <c r="J74" s="2">
        <v>149.19230524</v>
      </c>
      <c r="K74" s="2">
        <v>1153.1491182949999</v>
      </c>
      <c r="L74" s="9">
        <v>1306.3403863449998</v>
      </c>
      <c r="M74" s="12">
        <v>5105.4884292229999</v>
      </c>
      <c r="N74" s="2">
        <v>0</v>
      </c>
      <c r="O74" s="2">
        <v>0.03</v>
      </c>
      <c r="P74" s="2">
        <v>0.58325065000000009</v>
      </c>
      <c r="Q74" s="2">
        <v>0</v>
      </c>
      <c r="R74" s="2">
        <v>4724.9596842199999</v>
      </c>
      <c r="S74" s="2">
        <v>888.78123805717019</v>
      </c>
      <c r="T74" s="15">
        <v>-91.89896390520002</v>
      </c>
    </row>
    <row r="75" spans="1:20" ht="16.5" customHeight="1" x14ac:dyDescent="0.3">
      <c r="A75" s="49">
        <v>41883</v>
      </c>
      <c r="B75" s="2">
        <v>352.90648155489993</v>
      </c>
      <c r="C75" s="2">
        <v>32.848999999999997</v>
      </c>
      <c r="D75" s="9">
        <v>320.0572088225</v>
      </c>
      <c r="E75" s="2">
        <v>2541.2011795899998</v>
      </c>
      <c r="F75" s="2">
        <v>139.80960477999997</v>
      </c>
      <c r="G75" s="9">
        <v>2401.3915748099998</v>
      </c>
      <c r="H75" s="12">
        <v>1373.5058111779999</v>
      </c>
      <c r="I75" s="2">
        <v>1.9578814499999999</v>
      </c>
      <c r="J75" s="2">
        <v>157.72705826000001</v>
      </c>
      <c r="K75" s="2">
        <v>1324.7941062575001</v>
      </c>
      <c r="L75" s="9">
        <v>1484.4790459675</v>
      </c>
      <c r="M75" s="12">
        <v>5259.3764319554994</v>
      </c>
      <c r="N75" s="2">
        <v>0</v>
      </c>
      <c r="O75" s="2">
        <v>0.03</v>
      </c>
      <c r="P75" s="2">
        <v>0.58325065000000009</v>
      </c>
      <c r="Q75" s="2">
        <v>0</v>
      </c>
      <c r="R75" s="2">
        <v>4735.1974852000003</v>
      </c>
      <c r="S75" s="2">
        <v>994.21432480317037</v>
      </c>
      <c r="T75" s="15">
        <v>-150.58750922517015</v>
      </c>
    </row>
    <row r="76" spans="1:20" ht="16.5" customHeight="1" x14ac:dyDescent="0.3">
      <c r="A76" s="49">
        <v>41974</v>
      </c>
      <c r="B76" s="2">
        <v>370.48594358619999</v>
      </c>
      <c r="C76" s="2">
        <v>34.51</v>
      </c>
      <c r="D76" s="9">
        <v>335.97592880800119</v>
      </c>
      <c r="E76" s="2">
        <v>2512.5954287899995</v>
      </c>
      <c r="F76" s="2">
        <v>140.61220202999996</v>
      </c>
      <c r="G76" s="9">
        <v>2371.9832267599995</v>
      </c>
      <c r="H76" s="12">
        <v>1454.7791067364999</v>
      </c>
      <c r="I76" s="2">
        <v>1.6569542900000001</v>
      </c>
      <c r="J76" s="2">
        <v>154.43737857000002</v>
      </c>
      <c r="K76" s="2">
        <v>1391.2528905244999</v>
      </c>
      <c r="L76" s="9">
        <v>1547.3472233845</v>
      </c>
      <c r="M76" s="12">
        <v>5374.1095568809997</v>
      </c>
      <c r="N76" s="2">
        <v>0</v>
      </c>
      <c r="O76" s="2">
        <v>0.03</v>
      </c>
      <c r="P76" s="2">
        <v>0.58325065000000009</v>
      </c>
      <c r="Q76" s="2">
        <v>0</v>
      </c>
      <c r="R76" s="2">
        <v>4777.5392449700003</v>
      </c>
      <c r="S76" s="2">
        <v>1075.7097003081706</v>
      </c>
      <c r="T76" s="15">
        <v>-143.77279958917001</v>
      </c>
    </row>
    <row r="77" spans="1:20" ht="16" customHeight="1" x14ac:dyDescent="0.3">
      <c r="A77" s="22">
        <v>42064</v>
      </c>
      <c r="B77" s="2">
        <v>416.27032354823103</v>
      </c>
      <c r="C77" s="2">
        <v>28.437000000000001</v>
      </c>
      <c r="D77" s="9">
        <v>387.83357200823104</v>
      </c>
      <c r="E77" s="2">
        <v>2575.9754112499995</v>
      </c>
      <c r="F77" s="2">
        <v>138.97547072999998</v>
      </c>
      <c r="G77" s="9">
        <v>2436.9999405199997</v>
      </c>
      <c r="H77" s="12">
        <v>1442.1421013964998</v>
      </c>
      <c r="I77" s="2">
        <v>1.6569542900000001</v>
      </c>
      <c r="J77" s="2">
        <v>203.04559282</v>
      </c>
      <c r="K77" s="2">
        <v>1488.3352135692987</v>
      </c>
      <c r="L77" s="9">
        <v>1693.0377606792988</v>
      </c>
      <c r="M77" s="12">
        <v>5572.1798025957987</v>
      </c>
      <c r="N77" s="2">
        <v>0</v>
      </c>
      <c r="O77" s="2">
        <v>0.03</v>
      </c>
      <c r="P77" s="2">
        <v>0.63698700000000008</v>
      </c>
      <c r="Q77" s="2">
        <v>0</v>
      </c>
      <c r="R77" s="2">
        <v>4794.4349587600009</v>
      </c>
      <c r="S77" s="2">
        <v>1328.6491117769999</v>
      </c>
      <c r="T77" s="15">
        <v>-163.7299869329716</v>
      </c>
    </row>
    <row r="78" spans="1:20" ht="16" customHeight="1" x14ac:dyDescent="0.3">
      <c r="A78" s="49">
        <v>42156</v>
      </c>
      <c r="B78" s="2">
        <v>412.82936693823109</v>
      </c>
      <c r="C78" s="2">
        <v>27.222000000000001</v>
      </c>
      <c r="D78" s="9">
        <v>385.60759383823108</v>
      </c>
      <c r="E78" s="2">
        <v>2535.84745901</v>
      </c>
      <c r="F78" s="2">
        <v>138.97547072999998</v>
      </c>
      <c r="G78" s="9">
        <v>2396.8719882800001</v>
      </c>
      <c r="H78" s="12">
        <v>1531.6086470564999</v>
      </c>
      <c r="I78" s="2">
        <v>1.34685491</v>
      </c>
      <c r="J78" s="2">
        <v>154.65532866000001</v>
      </c>
      <c r="K78" s="2">
        <v>1421.5314852062691</v>
      </c>
      <c r="L78" s="9">
        <v>1577.533668776269</v>
      </c>
      <c r="M78" s="12">
        <v>5506.0143041127694</v>
      </c>
      <c r="N78" s="2">
        <v>0</v>
      </c>
      <c r="O78" s="2">
        <v>0.03</v>
      </c>
      <c r="P78" s="2">
        <v>0.63698700000000008</v>
      </c>
      <c r="Q78" s="2">
        <v>0</v>
      </c>
      <c r="R78" s="2">
        <v>5057.2906530600003</v>
      </c>
      <c r="S78" s="2">
        <v>1026.2211498269994</v>
      </c>
      <c r="T78" s="15">
        <v>-192.54919593599988</v>
      </c>
    </row>
    <row r="79" spans="1:20" ht="16" customHeight="1" x14ac:dyDescent="0.3">
      <c r="A79" s="49">
        <v>42248</v>
      </c>
      <c r="B79" s="2">
        <v>454.93903965823097</v>
      </c>
      <c r="C79" s="2">
        <v>29.937999999999999</v>
      </c>
      <c r="D79" s="9">
        <v>425.00103022823095</v>
      </c>
      <c r="E79" s="2">
        <v>2635.32</v>
      </c>
      <c r="F79" s="2">
        <v>140.4</v>
      </c>
      <c r="G79" s="9">
        <v>2494.9270000000001</v>
      </c>
      <c r="H79" s="12">
        <v>1609.7</v>
      </c>
      <c r="I79" s="2">
        <v>1.34685491</v>
      </c>
      <c r="J79" s="2">
        <v>203.17070601</v>
      </c>
      <c r="K79" s="2">
        <v>1475.7037285891829</v>
      </c>
      <c r="L79" s="9">
        <v>1680.221289509183</v>
      </c>
      <c r="M79" s="12">
        <v>5784.8482895091838</v>
      </c>
      <c r="N79" s="2">
        <v>0</v>
      </c>
      <c r="O79" s="2">
        <v>0.03</v>
      </c>
      <c r="P79" s="2">
        <v>0.63698700000000008</v>
      </c>
      <c r="Q79" s="2">
        <v>0</v>
      </c>
      <c r="R79" s="2">
        <v>5116.0501981300004</v>
      </c>
      <c r="S79" s="2">
        <v>1437.6943890937678</v>
      </c>
      <c r="T79" s="15">
        <v>-344.51528154629818</v>
      </c>
    </row>
    <row r="80" spans="1:20" ht="16" customHeight="1" x14ac:dyDescent="0.3">
      <c r="A80" s="49">
        <v>42339</v>
      </c>
      <c r="B80" s="2">
        <v>471.53800000000001</v>
      </c>
      <c r="C80" s="2">
        <v>34.92</v>
      </c>
      <c r="D80" s="9">
        <v>436.61799999999999</v>
      </c>
      <c r="E80" s="2">
        <v>2618.6822357599999</v>
      </c>
      <c r="F80" s="2">
        <v>139.52249516999998</v>
      </c>
      <c r="G80" s="9">
        <v>2479.1597405899997</v>
      </c>
      <c r="H80" s="12">
        <v>1499.6051052665002</v>
      </c>
      <c r="I80" s="2">
        <v>1.34685491</v>
      </c>
      <c r="J80" s="2">
        <v>214.87808747</v>
      </c>
      <c r="K80" s="2">
        <v>1725.0284139244998</v>
      </c>
      <c r="L80" s="9">
        <v>1941.2533563044997</v>
      </c>
      <c r="M80" s="12">
        <v>5920.0182021609999</v>
      </c>
      <c r="N80" s="2">
        <v>0</v>
      </c>
      <c r="O80" s="2">
        <v>0.03</v>
      </c>
      <c r="P80" s="2">
        <v>0.63698700000000008</v>
      </c>
      <c r="Q80" s="2">
        <v>0</v>
      </c>
      <c r="R80" s="2">
        <v>5196.1559949000002</v>
      </c>
      <c r="S80" s="2">
        <v>1357.8063180690467</v>
      </c>
      <c r="T80" s="15">
        <v>-197.97989007804713</v>
      </c>
    </row>
    <row r="81" spans="1:20" ht="16" customHeight="1" x14ac:dyDescent="0.3">
      <c r="A81" s="22">
        <v>42430</v>
      </c>
      <c r="B81" s="2">
        <v>563.12179416013271</v>
      </c>
      <c r="C81" s="2">
        <v>41.305999999999997</v>
      </c>
      <c r="D81" s="9">
        <v>521.81544868711455</v>
      </c>
      <c r="E81" s="2">
        <v>2652.6733272699998</v>
      </c>
      <c r="F81" s="2">
        <v>139.23315004999998</v>
      </c>
      <c r="G81" s="9">
        <v>2513.4401772199999</v>
      </c>
      <c r="H81" s="12">
        <v>1377.51468946928</v>
      </c>
      <c r="I81" s="2">
        <v>1.03082863</v>
      </c>
      <c r="J81" s="2">
        <v>216.6108778</v>
      </c>
      <c r="K81" s="2">
        <v>1736.5339981562079</v>
      </c>
      <c r="L81" s="9">
        <v>1954.1757045862078</v>
      </c>
      <c r="M81" s="12">
        <v>5845.1305712754875</v>
      </c>
      <c r="N81" s="2">
        <v>0</v>
      </c>
      <c r="O81" s="2">
        <v>0.03</v>
      </c>
      <c r="P81" s="2">
        <v>0.61925600000000003</v>
      </c>
      <c r="Q81" s="2">
        <v>0</v>
      </c>
      <c r="R81" s="2">
        <v>5179.5784656118158</v>
      </c>
      <c r="S81" s="2">
        <v>1395.8713028379432</v>
      </c>
      <c r="T81" s="15">
        <v>-209.15103245886374</v>
      </c>
    </row>
    <row r="82" spans="1:20" ht="16" customHeight="1" x14ac:dyDescent="0.3">
      <c r="A82" s="49">
        <v>42522</v>
      </c>
      <c r="B82" s="2">
        <v>595.00486453673909</v>
      </c>
      <c r="C82" s="2">
        <v>40.572000000000003</v>
      </c>
      <c r="D82" s="9">
        <v>554.43239208673913</v>
      </c>
      <c r="E82" s="2">
        <v>2738.1250503199999</v>
      </c>
      <c r="F82" s="2">
        <v>139.58836250999997</v>
      </c>
      <c r="G82" s="9">
        <v>2598.5366878099999</v>
      </c>
      <c r="H82" s="12">
        <v>1199.7735460802985</v>
      </c>
      <c r="I82" s="2">
        <v>0.69645283999999996</v>
      </c>
      <c r="J82" s="2">
        <v>209.80882277000001</v>
      </c>
      <c r="K82" s="2">
        <v>1826.7334910005488</v>
      </c>
      <c r="L82" s="9">
        <v>2037.2387666105487</v>
      </c>
      <c r="M82" s="12">
        <v>5835.5490005008469</v>
      </c>
      <c r="N82" s="2">
        <v>0</v>
      </c>
      <c r="O82" s="2">
        <v>0.03</v>
      </c>
      <c r="P82" s="2">
        <v>0.61925600000000003</v>
      </c>
      <c r="Q82" s="2">
        <v>0</v>
      </c>
      <c r="R82" s="2">
        <v>5381.6809258499998</v>
      </c>
      <c r="S82" s="2">
        <v>1257.3070281553826</v>
      </c>
      <c r="T82" s="15">
        <v>-249.65163408163829</v>
      </c>
    </row>
    <row r="83" spans="1:20" ht="16" customHeight="1" x14ac:dyDescent="0.3">
      <c r="A83" s="49">
        <v>42614</v>
      </c>
      <c r="B83" s="2">
        <v>604.33591811821429</v>
      </c>
      <c r="C83" s="2">
        <v>35.384999999999998</v>
      </c>
      <c r="D83" s="9">
        <v>568.95127836964286</v>
      </c>
      <c r="E83" s="2">
        <v>2804.8782906799997</v>
      </c>
      <c r="F83" s="2">
        <v>139.66414330999999</v>
      </c>
      <c r="G83" s="9">
        <v>2665.2141473699999</v>
      </c>
      <c r="H83" s="12">
        <v>1175.4052366170883</v>
      </c>
      <c r="I83" s="2">
        <v>0.69645283999999996</v>
      </c>
      <c r="J83" s="2">
        <v>217.72250114000002</v>
      </c>
      <c r="K83" s="2">
        <v>1878.8281498375702</v>
      </c>
      <c r="L83" s="9">
        <v>2097.2471038175704</v>
      </c>
      <c r="M83" s="12">
        <v>5937.8664878046584</v>
      </c>
      <c r="N83" s="2">
        <v>0</v>
      </c>
      <c r="O83" s="2">
        <v>0.03</v>
      </c>
      <c r="P83" s="2">
        <v>0.61925600000000003</v>
      </c>
      <c r="Q83" s="2">
        <v>0</v>
      </c>
      <c r="R83" s="2">
        <v>5403.6464130571421</v>
      </c>
      <c r="S83" s="2">
        <v>1377.3193883582724</v>
      </c>
      <c r="T83" s="15">
        <v>-274.79367385420176</v>
      </c>
    </row>
    <row r="84" spans="1:20" ht="16" customHeight="1" x14ac:dyDescent="0.3">
      <c r="A84" s="49">
        <v>42705</v>
      </c>
      <c r="B84" s="2">
        <v>628.16798036039154</v>
      </c>
      <c r="C84" s="2">
        <v>37.655000000000001</v>
      </c>
      <c r="D84" s="9">
        <v>590.51346275268236</v>
      </c>
      <c r="E84" s="2">
        <v>2820.7795028107466</v>
      </c>
      <c r="F84" s="2">
        <v>139.47991896999997</v>
      </c>
      <c r="G84" s="9">
        <v>2681.2995838407469</v>
      </c>
      <c r="H84" s="12">
        <v>1248.1123311759886</v>
      </c>
      <c r="I84" s="2">
        <v>0.35371856000000002</v>
      </c>
      <c r="J84" s="2">
        <v>217.86335494000002</v>
      </c>
      <c r="K84" s="2">
        <v>1932.3399003311188</v>
      </c>
      <c r="L84" s="9">
        <v>2150.5569738311187</v>
      </c>
      <c r="M84" s="12">
        <v>6079.968888847854</v>
      </c>
      <c r="N84" s="2">
        <v>0</v>
      </c>
      <c r="O84" s="2">
        <v>0.03</v>
      </c>
      <c r="P84" s="2">
        <v>0.61925600000000003</v>
      </c>
      <c r="Q84" s="2">
        <v>0</v>
      </c>
      <c r="R84" s="2">
        <v>5500.2446634379912</v>
      </c>
      <c r="S84" s="2">
        <v>1437.1513845623399</v>
      </c>
      <c r="T84" s="15">
        <v>-267.56508348784951</v>
      </c>
    </row>
    <row r="85" spans="1:20" ht="16" customHeight="1" x14ac:dyDescent="0.3">
      <c r="A85" s="22">
        <v>42795</v>
      </c>
      <c r="B85" s="2">
        <v>628.87337861535718</v>
      </c>
      <c r="C85" s="2">
        <v>30.64</v>
      </c>
      <c r="D85" s="9">
        <v>598.23341008535715</v>
      </c>
      <c r="E85" s="2">
        <v>2862.7692958056041</v>
      </c>
      <c r="F85" s="2">
        <v>140.61264420999998</v>
      </c>
      <c r="G85" s="9">
        <v>2722.1566515956042</v>
      </c>
      <c r="H85" s="12">
        <v>1336.367758036034</v>
      </c>
      <c r="I85" s="2">
        <v>0.35371856000000002</v>
      </c>
      <c r="J85" s="2">
        <v>200.82256763999996</v>
      </c>
      <c r="K85" s="2">
        <v>1942.019879315264</v>
      </c>
      <c r="L85" s="9">
        <v>2143.1961655152641</v>
      </c>
      <c r="M85" s="12">
        <v>6201.7205751469028</v>
      </c>
      <c r="N85" s="2">
        <v>0</v>
      </c>
      <c r="O85" s="2">
        <v>0.03</v>
      </c>
      <c r="P85" s="2">
        <v>1.2242790000000001</v>
      </c>
      <c r="Q85" s="2">
        <v>0</v>
      </c>
      <c r="R85" s="2">
        <v>5541.3396197421425</v>
      </c>
      <c r="S85" s="2">
        <v>1522.3513340498814</v>
      </c>
      <c r="T85" s="15">
        <v>-265.03776694369299</v>
      </c>
    </row>
    <row r="86" spans="1:20" ht="16" customHeight="1" x14ac:dyDescent="0.3">
      <c r="A86" s="49">
        <v>42887</v>
      </c>
      <c r="B86" s="2">
        <v>628.67859515318628</v>
      </c>
      <c r="C86" s="2">
        <v>24.013000000000002</v>
      </c>
      <c r="D86" s="9">
        <v>604.6657629996148</v>
      </c>
      <c r="E86" s="2">
        <v>2912.6369514000003</v>
      </c>
      <c r="F86" s="2">
        <v>139.18371492999998</v>
      </c>
      <c r="G86" s="9">
        <v>2773.4532364700003</v>
      </c>
      <c r="H86" s="12">
        <v>1442.8456578933658</v>
      </c>
      <c r="I86" s="2">
        <v>-2.6662999999999996E-4</v>
      </c>
      <c r="J86" s="2">
        <v>210.24884816999997</v>
      </c>
      <c r="K86" s="2">
        <v>2065.2770609638701</v>
      </c>
      <c r="L86" s="9">
        <v>2275.5256425038701</v>
      </c>
      <c r="M86" s="12">
        <v>6491.824536867236</v>
      </c>
      <c r="N86" s="2">
        <v>0</v>
      </c>
      <c r="O86" s="2">
        <v>0.03</v>
      </c>
      <c r="P86" s="2">
        <v>1.2242790000000001</v>
      </c>
      <c r="Q86" s="2">
        <v>0</v>
      </c>
      <c r="R86" s="2">
        <v>5948.3551070971425</v>
      </c>
      <c r="S86" s="2">
        <v>1424.9427684690652</v>
      </c>
      <c r="T86" s="15">
        <v>-278.09134198435834</v>
      </c>
    </row>
    <row r="87" spans="1:20" ht="16" customHeight="1" x14ac:dyDescent="0.3">
      <c r="A87" s="49">
        <v>42979</v>
      </c>
      <c r="B87" s="2">
        <v>626.8076576131399</v>
      </c>
      <c r="C87" s="2">
        <v>21.265000000000001</v>
      </c>
      <c r="D87" s="9">
        <v>605.54313026206842</v>
      </c>
      <c r="E87" s="2">
        <v>3017.100778038</v>
      </c>
      <c r="F87" s="2">
        <v>140.78683683999998</v>
      </c>
      <c r="G87" s="9">
        <v>2876.3139411980001</v>
      </c>
      <c r="H87" s="12">
        <v>1460.3587466698823</v>
      </c>
      <c r="I87" s="2">
        <v>-2.6662999999999996E-4</v>
      </c>
      <c r="J87" s="2">
        <v>211.05869468000003</v>
      </c>
      <c r="K87" s="2">
        <v>2083.9915899591515</v>
      </c>
      <c r="L87" s="9">
        <v>2295.0500180091517</v>
      </c>
      <c r="M87" s="12">
        <v>6631.7227058770331</v>
      </c>
      <c r="N87" s="2">
        <v>0</v>
      </c>
      <c r="O87" s="2">
        <v>0.03</v>
      </c>
      <c r="P87" s="2">
        <v>1.2242790000000001</v>
      </c>
      <c r="Q87" s="2">
        <v>0</v>
      </c>
      <c r="R87" s="2">
        <v>5995.4822703607151</v>
      </c>
      <c r="S87" s="2">
        <v>1515.7093447526329</v>
      </c>
      <c r="T87" s="15">
        <v>-275.22252449121027</v>
      </c>
    </row>
    <row r="88" spans="1:20" ht="16" customHeight="1" x14ac:dyDescent="0.3">
      <c r="A88" s="49">
        <v>43070</v>
      </c>
      <c r="B88" s="2">
        <v>697.22028900726889</v>
      </c>
      <c r="C88" s="2">
        <v>22.786999999999999</v>
      </c>
      <c r="D88" s="9">
        <v>674.4336364958416</v>
      </c>
      <c r="E88" s="2">
        <v>3087.828398312</v>
      </c>
      <c r="F88" s="2">
        <v>139.48599575999998</v>
      </c>
      <c r="G88" s="9">
        <v>2948.3424025519998</v>
      </c>
      <c r="H88" s="12">
        <v>1502.4380657085003</v>
      </c>
      <c r="I88" s="2">
        <v>0</v>
      </c>
      <c r="J88" s="2">
        <v>208.65294072</v>
      </c>
      <c r="K88" s="2">
        <v>2122.6676449889824</v>
      </c>
      <c r="L88" s="9">
        <v>2331.3205857089824</v>
      </c>
      <c r="M88" s="12">
        <v>6782.1010539694826</v>
      </c>
      <c r="N88" s="2">
        <v>0</v>
      </c>
      <c r="O88" s="2">
        <v>0.03</v>
      </c>
      <c r="P88" s="2">
        <v>1.2242790000000001</v>
      </c>
      <c r="Q88" s="2">
        <v>0</v>
      </c>
      <c r="R88" s="2">
        <v>6119.2056270512703</v>
      </c>
      <c r="S88" s="2">
        <v>1618.0552559915034</v>
      </c>
      <c r="T88" s="15">
        <v>-281.98047157744929</v>
      </c>
    </row>
    <row r="89" spans="1:20" ht="16" customHeight="1" x14ac:dyDescent="0.3">
      <c r="A89" s="22">
        <v>43160</v>
      </c>
      <c r="B89" s="2">
        <v>751.64355990091963</v>
      </c>
      <c r="C89" s="2">
        <v>34.084000000000003</v>
      </c>
      <c r="D89" s="9">
        <v>727.41410006061597</v>
      </c>
      <c r="E89" s="2">
        <v>3168.1859601739998</v>
      </c>
      <c r="F89" s="2">
        <v>139.22189594999998</v>
      </c>
      <c r="G89" s="9">
        <v>3028.9639999999999</v>
      </c>
      <c r="H89" s="12">
        <v>1432.0730995696877</v>
      </c>
      <c r="I89" s="2">
        <v>0</v>
      </c>
      <c r="J89" s="2">
        <v>208.66958791999997</v>
      </c>
      <c r="K89" s="2">
        <v>2202.4777883253701</v>
      </c>
      <c r="L89" s="9">
        <v>2411.1473762453702</v>
      </c>
      <c r="M89" s="12">
        <v>6872.1844758150582</v>
      </c>
      <c r="N89" s="2">
        <v>0</v>
      </c>
      <c r="O89" s="2">
        <v>0.03</v>
      </c>
      <c r="P89" s="2">
        <v>1.4544889999999999</v>
      </c>
      <c r="Q89" s="2">
        <v>0</v>
      </c>
      <c r="R89" s="2">
        <v>6186.1600457107279</v>
      </c>
      <c r="S89" s="2">
        <v>1698.112044648424</v>
      </c>
      <c r="T89" s="15">
        <v>-297.4949747028154</v>
      </c>
    </row>
    <row r="90" spans="1:20" ht="16" customHeight="1" x14ac:dyDescent="0.3">
      <c r="A90" s="49">
        <v>43252</v>
      </c>
      <c r="B90" s="2">
        <v>529.05461659063076</v>
      </c>
      <c r="C90" s="2">
        <v>44.789000000000001</v>
      </c>
      <c r="D90" s="9">
        <v>494.12005369090673</v>
      </c>
      <c r="E90" s="2">
        <v>3259.9118031000003</v>
      </c>
      <c r="F90" s="2">
        <v>138.92811605999998</v>
      </c>
      <c r="G90" s="9">
        <v>3120.9839999999999</v>
      </c>
      <c r="H90" s="12">
        <v>1481.4356383838333</v>
      </c>
      <c r="I90" s="2">
        <v>0</v>
      </c>
      <c r="J90" s="2">
        <v>228.65760490999998</v>
      </c>
      <c r="K90" s="2">
        <v>2518.7606294441021</v>
      </c>
      <c r="L90" s="9">
        <v>2747.418234354102</v>
      </c>
      <c r="M90" s="12">
        <v>7349.837872737935</v>
      </c>
      <c r="N90" s="2">
        <v>0</v>
      </c>
      <c r="O90" s="2">
        <v>0.03</v>
      </c>
      <c r="P90" s="2">
        <v>2.0493463799999998</v>
      </c>
      <c r="Q90" s="2">
        <v>0</v>
      </c>
      <c r="R90" s="2">
        <v>6590.5097727111315</v>
      </c>
      <c r="S90" s="2">
        <v>1582.0636542788077</v>
      </c>
      <c r="T90" s="15">
        <v>-342.03219534443247</v>
      </c>
    </row>
    <row r="91" spans="1:20" ht="16" customHeight="1" x14ac:dyDescent="0.3">
      <c r="A91" s="49">
        <v>43344</v>
      </c>
      <c r="B91" s="2">
        <v>514.76881511612658</v>
      </c>
      <c r="C91" s="2">
        <v>47.295999999999999</v>
      </c>
      <c r="D91" s="9">
        <v>480.80306108640252</v>
      </c>
      <c r="E91" s="2">
        <v>3342.8560000000002</v>
      </c>
      <c r="F91" s="2">
        <v>140.80000000000001</v>
      </c>
      <c r="G91" s="9">
        <v>3202.0839999999998</v>
      </c>
      <c r="H91" s="12">
        <v>1519.8581804635321</v>
      </c>
      <c r="I91" s="2">
        <v>0</v>
      </c>
      <c r="J91" s="2">
        <v>245.89983730000003</v>
      </c>
      <c r="K91" s="2">
        <v>2746.9954271315005</v>
      </c>
      <c r="L91" s="9">
        <v>2992.8916754315005</v>
      </c>
      <c r="M91" s="12">
        <v>7714.8338558950327</v>
      </c>
      <c r="N91" s="2">
        <v>0</v>
      </c>
      <c r="O91" s="2">
        <v>0.03</v>
      </c>
      <c r="P91" s="2">
        <v>1.4544889999999999</v>
      </c>
      <c r="Q91" s="2">
        <v>0</v>
      </c>
      <c r="R91" s="2">
        <v>6653.1953594147562</v>
      </c>
      <c r="S91" s="2">
        <v>2029.9178741399753</v>
      </c>
      <c r="T91" s="15">
        <v>-513.97484827831363</v>
      </c>
    </row>
    <row r="92" spans="1:20" ht="16" customHeight="1" x14ac:dyDescent="0.3">
      <c r="A92" s="49">
        <v>43435</v>
      </c>
      <c r="B92" s="2">
        <v>514.76702158972716</v>
      </c>
      <c r="C92" s="2">
        <v>36.012999999999998</v>
      </c>
      <c r="D92" s="9">
        <v>488.60817060631985</v>
      </c>
      <c r="E92" s="2">
        <v>3434.0720000000001</v>
      </c>
      <c r="F92" s="2">
        <v>139.32314171999997</v>
      </c>
      <c r="G92" s="9">
        <v>3294.7489999999998</v>
      </c>
      <c r="H92" s="12">
        <v>1559.7449745681065</v>
      </c>
      <c r="I92" s="2">
        <v>0</v>
      </c>
      <c r="J92" s="2">
        <v>239.92737267999999</v>
      </c>
      <c r="K92" s="2">
        <v>2853.4936822315003</v>
      </c>
      <c r="L92" s="9">
        <v>3093.4210549115005</v>
      </c>
      <c r="M92" s="12">
        <v>7947.9150294796063</v>
      </c>
      <c r="N92" s="2">
        <v>0</v>
      </c>
      <c r="O92" s="2">
        <v>0.03</v>
      </c>
      <c r="P92" s="2">
        <v>1.4544889999999999</v>
      </c>
      <c r="Q92" s="2">
        <v>0</v>
      </c>
      <c r="R92" s="2">
        <v>6794.4820498774543</v>
      </c>
      <c r="S92" s="2">
        <v>2145.7725685579267</v>
      </c>
      <c r="T92" s="15">
        <v>-516.55322361778997</v>
      </c>
    </row>
    <row r="93" spans="1:20" ht="16" customHeight="1" x14ac:dyDescent="0.3">
      <c r="A93" s="22">
        <v>43525</v>
      </c>
      <c r="B93" s="2">
        <v>518.68820224700005</v>
      </c>
      <c r="C93" s="2">
        <v>38.171641379999997</v>
      </c>
      <c r="D93" s="9">
        <v>480.51656086700007</v>
      </c>
      <c r="E93" s="2">
        <v>3501.7273891300001</v>
      </c>
      <c r="F93" s="2">
        <v>139.13682182999997</v>
      </c>
      <c r="G93" s="9">
        <v>3501.7273891300001</v>
      </c>
      <c r="H93" s="12">
        <v>1385.37005325</v>
      </c>
      <c r="I93" s="2">
        <v>0</v>
      </c>
      <c r="J93" s="2">
        <v>209.30689469999999</v>
      </c>
      <c r="K93" s="2">
        <v>3007.5348629800001</v>
      </c>
      <c r="L93" s="9">
        <v>3216.8417576800002</v>
      </c>
      <c r="M93" s="12">
        <v>8103.9392000600001</v>
      </c>
      <c r="N93" s="2">
        <v>0</v>
      </c>
      <c r="O93" s="2">
        <v>0.03</v>
      </c>
      <c r="P93" s="2">
        <v>1.4544889999999999</v>
      </c>
      <c r="Q93" s="2">
        <v>0</v>
      </c>
      <c r="R93" s="2">
        <v>6858.1177097</v>
      </c>
      <c r="S93" s="2">
        <v>2268.8403133500001</v>
      </c>
      <c r="T93" s="15">
        <v>-543.98694576599985</v>
      </c>
    </row>
    <row r="94" spans="1:20" ht="16" customHeight="1" x14ac:dyDescent="0.3">
      <c r="A94" s="49">
        <v>43617</v>
      </c>
      <c r="B94" s="2">
        <v>548.33028881658231</v>
      </c>
      <c r="C94" s="2">
        <v>43.762897154633301</v>
      </c>
      <c r="D94" s="9">
        <v>504.56739166194905</v>
      </c>
      <c r="E94" s="2">
        <v>3573.5888157229997</v>
      </c>
      <c r="F94" s="2">
        <v>139.41361005999997</v>
      </c>
      <c r="G94" s="9">
        <v>3573.5888157229997</v>
      </c>
      <c r="H94" s="12">
        <v>1361.1482623185004</v>
      </c>
      <c r="I94" s="2">
        <v>0</v>
      </c>
      <c r="J94" s="2">
        <v>240.18744888999998</v>
      </c>
      <c r="K94" s="2">
        <v>3120.4988776114997</v>
      </c>
      <c r="L94" s="9">
        <v>3360.6863265014995</v>
      </c>
      <c r="M94" s="12">
        <v>8295.4234045430003</v>
      </c>
      <c r="N94" s="2">
        <v>0</v>
      </c>
      <c r="O94" s="2">
        <v>0.03</v>
      </c>
      <c r="P94" s="2">
        <v>1.4544889999999999</v>
      </c>
      <c r="Q94" s="2">
        <v>0</v>
      </c>
      <c r="R94" s="2">
        <v>7315.4677704923652</v>
      </c>
      <c r="S94" s="2">
        <v>2070.5041377518078</v>
      </c>
      <c r="T94" s="15">
        <v>-587.46560078800906</v>
      </c>
    </row>
    <row r="95" spans="1:20" ht="16" customHeight="1" x14ac:dyDescent="0.3">
      <c r="A95" s="49">
        <v>43709</v>
      </c>
      <c r="B95" s="2">
        <v>580.15160302868719</v>
      </c>
      <c r="C95" s="2">
        <v>41.285181010669199</v>
      </c>
      <c r="D95" s="9">
        <v>538.86642201801794</v>
      </c>
      <c r="E95" s="2">
        <v>3557.8014177809996</v>
      </c>
      <c r="F95" s="2">
        <v>204.143</v>
      </c>
      <c r="G95" s="9">
        <v>3557.8014177809996</v>
      </c>
      <c r="H95" s="12">
        <v>1443.1827494888821</v>
      </c>
      <c r="I95" s="2">
        <v>0</v>
      </c>
      <c r="J95" s="2">
        <v>233.47871215999999</v>
      </c>
      <c r="K95" s="2">
        <v>3312.4213035615003</v>
      </c>
      <c r="L95" s="9">
        <v>3545.9000157215005</v>
      </c>
      <c r="M95" s="12">
        <v>8546.8841829913836</v>
      </c>
      <c r="N95" s="2">
        <v>0</v>
      </c>
      <c r="O95" s="2">
        <v>0.03</v>
      </c>
      <c r="P95" s="2">
        <v>1.4544889999999999</v>
      </c>
      <c r="Q95" s="2">
        <v>0</v>
      </c>
      <c r="R95" s="2">
        <v>7377.7861339046294</v>
      </c>
      <c r="S95" s="2">
        <v>2188.0750085947643</v>
      </c>
      <c r="T95" s="15">
        <v>-481.56502648999219</v>
      </c>
    </row>
    <row r="96" spans="1:20" ht="16" customHeight="1" x14ac:dyDescent="0.3">
      <c r="A96" s="49">
        <v>43800</v>
      </c>
      <c r="B96" s="2">
        <v>560.4061863409878</v>
      </c>
      <c r="C96" s="2">
        <v>31.968348791577199</v>
      </c>
      <c r="D96" s="9">
        <v>528.43783754941057</v>
      </c>
      <c r="E96" s="2">
        <v>3591.8903720633148</v>
      </c>
      <c r="F96" s="2">
        <v>203.131</v>
      </c>
      <c r="G96" s="9">
        <v>3591.8903720633148</v>
      </c>
      <c r="H96" s="12">
        <v>1341.2463221237058</v>
      </c>
      <c r="I96" s="2">
        <v>0</v>
      </c>
      <c r="J96" s="2">
        <v>235.43562144999999</v>
      </c>
      <c r="K96" s="2">
        <v>3698.7816928868124</v>
      </c>
      <c r="L96" s="9">
        <v>3934.2173143368123</v>
      </c>
      <c r="M96" s="12">
        <v>8867.3540085238328</v>
      </c>
      <c r="N96" s="2">
        <v>0</v>
      </c>
      <c r="O96" s="2">
        <v>0.03</v>
      </c>
      <c r="P96" s="2">
        <v>1.55728106</v>
      </c>
      <c r="Q96" s="2">
        <v>0</v>
      </c>
      <c r="R96" s="2">
        <v>7511.7390010924009</v>
      </c>
      <c r="S96" s="2">
        <v>2469.8673416167826</v>
      </c>
      <c r="T96" s="15">
        <v>-587.3717776959403</v>
      </c>
    </row>
    <row r="97" spans="1:20" ht="16" customHeight="1" x14ac:dyDescent="0.3">
      <c r="A97" s="22">
        <v>43891</v>
      </c>
      <c r="B97" s="2">
        <v>573.31762336445263</v>
      </c>
      <c r="C97" s="2">
        <v>33.295571259659702</v>
      </c>
      <c r="D97" s="9">
        <v>540.02205210479292</v>
      </c>
      <c r="E97" s="2">
        <v>3938.7862570699995</v>
      </c>
      <c r="F97" s="2">
        <v>139.29972695000001</v>
      </c>
      <c r="G97" s="9">
        <v>3799.4773069759995</v>
      </c>
      <c r="H97" s="12">
        <v>1345.5971442885002</v>
      </c>
      <c r="I97" s="2">
        <v>0</v>
      </c>
      <c r="J97" s="2">
        <v>199.09019069999999</v>
      </c>
      <c r="K97" s="2">
        <v>3595.9659862313065</v>
      </c>
      <c r="L97" s="9">
        <v>3795.0561769313063</v>
      </c>
      <c r="M97" s="12">
        <v>8940.1306281958059</v>
      </c>
      <c r="N97" s="2">
        <v>0</v>
      </c>
      <c r="O97" s="2">
        <v>0.03</v>
      </c>
      <c r="P97" s="2">
        <v>1.55728106</v>
      </c>
      <c r="Q97" s="2">
        <v>0</v>
      </c>
      <c r="R97" s="2">
        <v>7587.5033911746659</v>
      </c>
      <c r="S97" s="2">
        <v>2513.0355810604483</v>
      </c>
      <c r="T97" s="15">
        <v>-621.96434985051542</v>
      </c>
    </row>
    <row r="98" spans="1:20" ht="16" customHeight="1" x14ac:dyDescent="0.3">
      <c r="A98" s="49">
        <v>43983</v>
      </c>
      <c r="B98" s="2">
        <v>534.07027802213827</v>
      </c>
      <c r="C98" s="2">
        <v>28.140055436139299</v>
      </c>
      <c r="D98" s="9">
        <v>505.93022258599899</v>
      </c>
      <c r="E98" s="2">
        <v>4133.8453540999999</v>
      </c>
      <c r="F98" s="2">
        <v>202.61986450000001</v>
      </c>
      <c r="G98" s="9">
        <v>3931.2254895999999</v>
      </c>
      <c r="H98" s="12">
        <v>1237.9474501734999</v>
      </c>
      <c r="I98" s="2">
        <v>0</v>
      </c>
      <c r="J98" s="2">
        <v>207.62744934</v>
      </c>
      <c r="K98" s="2">
        <v>3655.9028989112139</v>
      </c>
      <c r="L98" s="9">
        <v>3863.530348251214</v>
      </c>
      <c r="M98" s="12">
        <v>9032.7032880247134</v>
      </c>
      <c r="N98" s="2">
        <v>0</v>
      </c>
      <c r="O98" s="2">
        <v>0.03</v>
      </c>
      <c r="P98" s="2">
        <v>1.55728106</v>
      </c>
      <c r="Q98" s="2">
        <v>0</v>
      </c>
      <c r="R98" s="2">
        <v>7863.1598157120297</v>
      </c>
      <c r="S98" s="2">
        <v>2318.8314962501208</v>
      </c>
      <c r="T98" s="15">
        <v>-644.91508241143526</v>
      </c>
    </row>
    <row r="99" spans="1:20" ht="16" customHeight="1" x14ac:dyDescent="0.3">
      <c r="A99" s="49">
        <v>44075</v>
      </c>
      <c r="B99" s="2">
        <v>552.4908215827528</v>
      </c>
      <c r="C99" s="2">
        <v>29.035855177109301</v>
      </c>
      <c r="D99" s="9">
        <v>523.45496640564352</v>
      </c>
      <c r="E99" s="2">
        <v>4158.9330187293481</v>
      </c>
      <c r="F99" s="2">
        <v>138.62654848</v>
      </c>
      <c r="G99" s="9">
        <v>4020.306470249348</v>
      </c>
      <c r="H99" s="12">
        <v>1155.8647739394212</v>
      </c>
      <c r="I99" s="2">
        <v>0</v>
      </c>
      <c r="J99" s="2">
        <v>153.79719362</v>
      </c>
      <c r="K99" s="2">
        <v>3689.1667381802135</v>
      </c>
      <c r="L99" s="9">
        <v>3842.9639318002137</v>
      </c>
      <c r="M99" s="12">
        <v>9019.135175988984</v>
      </c>
      <c r="N99" s="2">
        <v>0</v>
      </c>
      <c r="O99" s="2">
        <v>0.03</v>
      </c>
      <c r="P99" s="2">
        <v>1.55728106</v>
      </c>
      <c r="Q99" s="2">
        <v>0</v>
      </c>
      <c r="R99" s="2">
        <v>7808.9063013778386</v>
      </c>
      <c r="S99" s="2">
        <v>2369.1478190699763</v>
      </c>
      <c r="T99" s="15">
        <v>-637.05125911319033</v>
      </c>
    </row>
    <row r="100" spans="1:20" ht="16" customHeight="1" x14ac:dyDescent="0.3">
      <c r="A100" s="49">
        <v>44166</v>
      </c>
      <c r="B100" s="2">
        <v>569.56743045728422</v>
      </c>
      <c r="C100" s="2">
        <v>29.0871423940313</v>
      </c>
      <c r="D100" s="9">
        <v>540.48028806325294</v>
      </c>
      <c r="E100" s="2">
        <v>4293.1681909387353</v>
      </c>
      <c r="F100" s="2">
        <v>201.27848456000001</v>
      </c>
      <c r="G100" s="9">
        <v>4091.8897063787354</v>
      </c>
      <c r="H100" s="12">
        <v>1084.5613766967656</v>
      </c>
      <c r="I100" s="2">
        <v>0</v>
      </c>
      <c r="J100" s="2">
        <v>140.17344366999998</v>
      </c>
      <c r="K100" s="2">
        <v>3862.6222663314998</v>
      </c>
      <c r="L100" s="9">
        <v>4002.7957100014996</v>
      </c>
      <c r="M100" s="12">
        <v>9179.2467930769999</v>
      </c>
      <c r="N100" s="2">
        <v>0</v>
      </c>
      <c r="O100" s="2">
        <v>0.03</v>
      </c>
      <c r="P100" s="2">
        <v>1.6430449999999999</v>
      </c>
      <c r="Q100" s="2">
        <v>0</v>
      </c>
      <c r="R100" s="2">
        <v>7853.898715439791</v>
      </c>
      <c r="S100" s="2">
        <v>2485.7129987725561</v>
      </c>
      <c r="T100" s="15">
        <v>-622.16232377209599</v>
      </c>
    </row>
    <row r="101" spans="1:20" ht="16" customHeight="1" x14ac:dyDescent="0.3">
      <c r="A101" s="22">
        <v>44256</v>
      </c>
      <c r="B101" s="2">
        <v>591.59884198871464</v>
      </c>
      <c r="C101" s="2">
        <v>40.500007882229504</v>
      </c>
      <c r="D101" s="9">
        <v>551.09883410648513</v>
      </c>
      <c r="E101" s="2">
        <v>4367.9803804871744</v>
      </c>
      <c r="F101" s="2">
        <v>201.28497458000001</v>
      </c>
      <c r="G101" s="9">
        <v>4166.6954059071741</v>
      </c>
      <c r="H101" s="12">
        <v>1100.1549438716374</v>
      </c>
      <c r="I101" s="2">
        <v>0</v>
      </c>
      <c r="J101" s="2">
        <v>157.24683942000001</v>
      </c>
      <c r="K101" s="2">
        <v>3788.810009800341</v>
      </c>
      <c r="L101" s="9">
        <v>3946.0568492203411</v>
      </c>
      <c r="M101" s="12">
        <v>9212.9071989991535</v>
      </c>
      <c r="N101" s="2">
        <v>0</v>
      </c>
      <c r="O101" s="2">
        <v>0</v>
      </c>
      <c r="P101" s="2">
        <v>1.6139609999999998</v>
      </c>
      <c r="Q101" s="2">
        <v>0</v>
      </c>
      <c r="R101" s="2">
        <v>7822.9669908848937</v>
      </c>
      <c r="S101" s="2">
        <v>2559.3290127801406</v>
      </c>
      <c r="T101" s="15">
        <v>-620.53857740939736</v>
      </c>
    </row>
    <row r="102" spans="1:20" ht="16" customHeight="1" x14ac:dyDescent="0.3">
      <c r="A102" s="49">
        <v>44348</v>
      </c>
      <c r="B102" s="2">
        <v>662.41866952031705</v>
      </c>
      <c r="C102" s="2">
        <v>45.551220668001434</v>
      </c>
      <c r="D102" s="9">
        <v>616.86744885231565</v>
      </c>
      <c r="E102" s="2">
        <v>4358.5825223695929</v>
      </c>
      <c r="F102" s="2">
        <v>201.27253946000002</v>
      </c>
      <c r="G102" s="9">
        <v>4157.3099829095927</v>
      </c>
      <c r="H102" s="12">
        <v>1335.5685816476191</v>
      </c>
      <c r="I102" s="2">
        <v>0</v>
      </c>
      <c r="J102" s="2">
        <v>153.74810669999999</v>
      </c>
      <c r="K102" s="2">
        <v>3678.2273412203399</v>
      </c>
      <c r="L102" s="9">
        <v>3831.9754479203398</v>
      </c>
      <c r="M102" s="12">
        <v>9324.8540124775518</v>
      </c>
      <c r="N102" s="2">
        <v>0</v>
      </c>
      <c r="O102" s="2">
        <v>0</v>
      </c>
      <c r="P102" s="2">
        <v>1.6139609999999998</v>
      </c>
      <c r="Q102" s="2">
        <v>0</v>
      </c>
      <c r="R102" s="2">
        <v>8129.8950896568977</v>
      </c>
      <c r="S102" s="2">
        <v>2470.204576124886</v>
      </c>
      <c r="T102" s="15">
        <v>-659.45694543191712</v>
      </c>
    </row>
    <row r="103" spans="1:20" ht="16" customHeight="1" x14ac:dyDescent="0.3">
      <c r="A103" s="49">
        <v>44440</v>
      </c>
      <c r="B103" s="2">
        <v>682.30463964502667</v>
      </c>
      <c r="C103" s="2">
        <v>48.976183397190113</v>
      </c>
      <c r="D103" s="9">
        <v>633.32845624783658</v>
      </c>
      <c r="E103" s="2">
        <v>4435.6746318924579</v>
      </c>
      <c r="F103" s="2">
        <v>201.27048238</v>
      </c>
      <c r="G103" s="9">
        <v>4234.4041495124575</v>
      </c>
      <c r="H103" s="12">
        <v>1259.9754498430812</v>
      </c>
      <c r="I103" s="2">
        <v>0</v>
      </c>
      <c r="J103" s="2">
        <v>146.85458217999999</v>
      </c>
      <c r="K103" s="2">
        <v>3864.7345760903395</v>
      </c>
      <c r="L103" s="9">
        <v>4011.5891582703393</v>
      </c>
      <c r="M103" s="12">
        <v>9505.9687576258784</v>
      </c>
      <c r="N103" s="2">
        <v>0</v>
      </c>
      <c r="O103" s="2">
        <v>0</v>
      </c>
      <c r="P103" s="2">
        <v>1.6139609999999998</v>
      </c>
      <c r="Q103" s="2">
        <v>0</v>
      </c>
      <c r="R103" s="2">
        <v>8096.638171958889</v>
      </c>
      <c r="S103" s="2">
        <v>2647.0922645984569</v>
      </c>
      <c r="T103" s="15">
        <v>-606.04739390324221</v>
      </c>
    </row>
    <row r="104" spans="1:20" ht="16" customHeight="1" x14ac:dyDescent="0.3">
      <c r="A104" s="49">
        <v>44531</v>
      </c>
      <c r="B104" s="2">
        <v>701.47995116595143</v>
      </c>
      <c r="C104" s="2">
        <v>52.398236030843954</v>
      </c>
      <c r="D104" s="9">
        <v>649.08171513510752</v>
      </c>
      <c r="E104" s="2">
        <v>4482.1704981657904</v>
      </c>
      <c r="F104" s="2">
        <v>201.26550115000001</v>
      </c>
      <c r="G104" s="9">
        <v>4280.9049970157903</v>
      </c>
      <c r="H104" s="12">
        <v>1297.3247973115531</v>
      </c>
      <c r="I104" s="2">
        <v>0</v>
      </c>
      <c r="J104" s="2">
        <v>152.05626900999999</v>
      </c>
      <c r="K104" s="2">
        <v>3929.8279505925912</v>
      </c>
      <c r="L104" s="9">
        <v>4081.8842196025912</v>
      </c>
      <c r="M104" s="12">
        <v>9660.114013929935</v>
      </c>
      <c r="N104" s="2">
        <v>0</v>
      </c>
      <c r="O104" s="2">
        <v>0</v>
      </c>
      <c r="P104" s="2">
        <v>1.6139609999999998</v>
      </c>
      <c r="Q104" s="2">
        <v>0</v>
      </c>
      <c r="R104" s="2">
        <v>8140.7132884756556</v>
      </c>
      <c r="S104" s="2">
        <v>2782.4714385381171</v>
      </c>
      <c r="T104" s="15">
        <v>-615.60317017111822</v>
      </c>
    </row>
    <row r="105" spans="1:20" ht="16" customHeight="1" x14ac:dyDescent="0.3">
      <c r="A105" s="22">
        <v>44621</v>
      </c>
      <c r="B105" s="2">
        <v>663.65711441912595</v>
      </c>
      <c r="C105" s="2">
        <v>63.249625808285636</v>
      </c>
      <c r="D105" s="9">
        <v>600.40748861084035</v>
      </c>
      <c r="E105" s="2">
        <v>4511.872538952618</v>
      </c>
      <c r="F105" s="2">
        <v>201.26487815000002</v>
      </c>
      <c r="G105" s="9">
        <v>4310.6076608026178</v>
      </c>
      <c r="H105" s="12">
        <v>1354.8964650166452</v>
      </c>
      <c r="I105" s="2">
        <v>0</v>
      </c>
      <c r="J105" s="2">
        <v>156.37293854000001</v>
      </c>
      <c r="K105" s="2">
        <v>4006.5289584222778</v>
      </c>
      <c r="L105" s="9">
        <v>4162.9018969622775</v>
      </c>
      <c r="M105" s="12">
        <v>9828.4060227815407</v>
      </c>
      <c r="N105" s="2">
        <v>0</v>
      </c>
      <c r="O105" s="2">
        <v>0</v>
      </c>
      <c r="P105" s="2">
        <v>1.8122639999999999</v>
      </c>
      <c r="Q105" s="2">
        <v>0</v>
      </c>
      <c r="R105" s="2">
        <v>8154.3988876501808</v>
      </c>
      <c r="S105" s="2">
        <v>2873.9567825528898</v>
      </c>
      <c r="T105" s="15">
        <v>-601.35463264564089</v>
      </c>
    </row>
    <row r="106" spans="1:20" ht="16" customHeight="1" x14ac:dyDescent="0.3">
      <c r="A106" s="49">
        <v>44713</v>
      </c>
      <c r="B106" s="2">
        <v>682.2861581453011</v>
      </c>
      <c r="C106" s="2">
        <v>73.305125516615675</v>
      </c>
      <c r="D106" s="9">
        <v>608.9810326286854</v>
      </c>
      <c r="E106" s="2">
        <v>4599.6521490308505</v>
      </c>
      <c r="F106" s="2">
        <v>201.26055671</v>
      </c>
      <c r="G106" s="9">
        <v>4398.3915923208506</v>
      </c>
      <c r="H106" s="12">
        <v>1230.7100924199999</v>
      </c>
      <c r="I106" s="2">
        <v>0</v>
      </c>
      <c r="J106" s="2">
        <v>173.12501698</v>
      </c>
      <c r="K106" s="2">
        <v>4315.2502535097819</v>
      </c>
      <c r="L106" s="9">
        <v>4488.3752704897815</v>
      </c>
      <c r="M106" s="12">
        <v>10117.476955230632</v>
      </c>
      <c r="N106" s="2">
        <v>0</v>
      </c>
      <c r="O106" s="2">
        <v>0</v>
      </c>
      <c r="P106" s="2">
        <v>1.8122639999999999</v>
      </c>
      <c r="Q106" s="2">
        <v>0</v>
      </c>
      <c r="R106" s="2">
        <v>8557.7507322239489</v>
      </c>
      <c r="S106" s="2">
        <v>2831.854182791812</v>
      </c>
      <c r="T106" s="15">
        <v>-664.95939969706069</v>
      </c>
    </row>
    <row r="107" spans="1:20" ht="16" customHeight="1" x14ac:dyDescent="0.3">
      <c r="A107" s="49">
        <v>44805</v>
      </c>
      <c r="B107" s="2">
        <v>710.36231575483282</v>
      </c>
      <c r="C107" s="2">
        <v>66.214532037351262</v>
      </c>
      <c r="D107" s="9">
        <v>644.14778371748162</v>
      </c>
      <c r="E107" s="2">
        <v>4594.1556136051386</v>
      </c>
      <c r="F107" s="2">
        <v>201.20111771000001</v>
      </c>
      <c r="G107" s="9">
        <v>4392.9544958951383</v>
      </c>
      <c r="H107" s="12">
        <v>1332.66091613</v>
      </c>
      <c r="I107" s="2">
        <v>0</v>
      </c>
      <c r="J107" s="2">
        <v>187.90314978999999</v>
      </c>
      <c r="K107" s="2">
        <v>4337.8176805947815</v>
      </c>
      <c r="L107" s="9">
        <v>4525.720830384781</v>
      </c>
      <c r="M107" s="12">
        <v>10251.33624240992</v>
      </c>
      <c r="N107" s="2">
        <v>0</v>
      </c>
      <c r="O107" s="2">
        <v>0</v>
      </c>
      <c r="P107" s="2">
        <v>1.8122639999999999</v>
      </c>
      <c r="Q107" s="2">
        <v>0</v>
      </c>
      <c r="R107" s="2">
        <v>8569.2363126770779</v>
      </c>
      <c r="S107" s="2">
        <v>2967.9771640157796</v>
      </c>
      <c r="T107" s="15">
        <v>-643.54192344394755</v>
      </c>
    </row>
    <row r="108" spans="1:20" ht="16" customHeight="1" x14ac:dyDescent="0.3">
      <c r="A108" s="49">
        <v>44896</v>
      </c>
      <c r="B108" s="2">
        <v>746.38490695490088</v>
      </c>
      <c r="C108" s="2">
        <v>67.884402291068071</v>
      </c>
      <c r="D108" s="9">
        <v>678.50050466383277</v>
      </c>
      <c r="E108" s="2">
        <v>4724.0973127816096</v>
      </c>
      <c r="F108" s="2">
        <v>201.20111771000001</v>
      </c>
      <c r="G108" s="9">
        <v>4522.8961950716093</v>
      </c>
      <c r="H108" s="12">
        <v>1352.5440890642465</v>
      </c>
      <c r="I108" s="2">
        <v>0</v>
      </c>
      <c r="J108" s="2">
        <v>204.04877191</v>
      </c>
      <c r="K108" s="2">
        <v>4378.3709773447808</v>
      </c>
      <c r="L108" s="9">
        <v>4582.419749254781</v>
      </c>
      <c r="M108" s="12">
        <v>10457.860033390636</v>
      </c>
      <c r="N108" s="2">
        <v>0</v>
      </c>
      <c r="O108" s="2">
        <v>0</v>
      </c>
      <c r="P108" s="2">
        <v>1.8122639999999999</v>
      </c>
      <c r="Q108" s="2">
        <v>0</v>
      </c>
      <c r="R108" s="2">
        <v>8706.4032369036086</v>
      </c>
      <c r="S108" s="2">
        <v>3103.828764616524</v>
      </c>
      <c r="T108" s="15">
        <v>-675.68393605373365</v>
      </c>
    </row>
    <row r="109" spans="1:20" ht="16" customHeight="1" x14ac:dyDescent="0.3">
      <c r="A109" s="22">
        <v>44986</v>
      </c>
      <c r="B109" s="2">
        <v>765.32395839564947</v>
      </c>
      <c r="C109" s="2">
        <v>82.030328190691648</v>
      </c>
      <c r="D109" s="9">
        <v>683.29363020495782</v>
      </c>
      <c r="E109" s="2">
        <v>4859.8503863374999</v>
      </c>
      <c r="F109" s="2">
        <v>201.20111771000001</v>
      </c>
      <c r="G109" s="9">
        <v>4658.6492686274996</v>
      </c>
      <c r="H109" s="12">
        <v>1358.93583715</v>
      </c>
      <c r="I109" s="2">
        <v>0</v>
      </c>
      <c r="J109" s="2">
        <v>200.53265586000001</v>
      </c>
      <c r="K109" s="2">
        <v>4418.777584744782</v>
      </c>
      <c r="L109" s="9">
        <v>4619.3102406047819</v>
      </c>
      <c r="M109" s="12">
        <v>10636.895346382282</v>
      </c>
      <c r="N109" s="2">
        <v>0</v>
      </c>
      <c r="O109" s="2">
        <v>0</v>
      </c>
      <c r="P109" s="2">
        <v>2.5995942604365618</v>
      </c>
      <c r="Q109" s="2">
        <v>0</v>
      </c>
      <c r="R109" s="2">
        <v>8740.3004307391238</v>
      </c>
      <c r="S109" s="2">
        <v>3201.4680338914941</v>
      </c>
      <c r="T109" s="15">
        <v>-634.40710383090493</v>
      </c>
    </row>
    <row r="110" spans="1:20" ht="16" customHeight="1" x14ac:dyDescent="0.3">
      <c r="A110" s="49">
        <v>45078</v>
      </c>
      <c r="B110" s="2">
        <v>859.35311375945571</v>
      </c>
      <c r="C110" s="2">
        <v>82.177645228642859</v>
      </c>
      <c r="D110" s="9">
        <v>777.17546853081285</v>
      </c>
      <c r="E110" s="2">
        <v>4978.4289052900003</v>
      </c>
      <c r="F110" s="2">
        <v>201.20111771000001</v>
      </c>
      <c r="G110" s="9">
        <v>4777.22778758</v>
      </c>
      <c r="H110" s="12">
        <v>1370.6017181699999</v>
      </c>
      <c r="I110" s="2">
        <v>0</v>
      </c>
      <c r="J110" s="2">
        <v>202.99422370000002</v>
      </c>
      <c r="K110" s="2">
        <v>4630.0353922047816</v>
      </c>
      <c r="L110" s="9">
        <v>4833.0296159047812</v>
      </c>
      <c r="M110" s="12">
        <v>10980.859121654781</v>
      </c>
      <c r="N110" s="2">
        <v>0</v>
      </c>
      <c r="O110" s="2">
        <v>0</v>
      </c>
      <c r="P110" s="2">
        <v>2.5995942604365618</v>
      </c>
      <c r="Q110" s="2">
        <v>0</v>
      </c>
      <c r="R110" s="2">
        <v>9302.7533669733966</v>
      </c>
      <c r="S110" s="2">
        <v>3173.8853590733574</v>
      </c>
      <c r="T110" s="15">
        <v>-721.22498204287581</v>
      </c>
    </row>
    <row r="111" spans="1:20" ht="16" customHeight="1" x14ac:dyDescent="0.3">
      <c r="A111" s="49">
        <v>45170</v>
      </c>
      <c r="B111" s="2">
        <v>891.55056961290234</v>
      </c>
      <c r="C111" s="2">
        <v>92.171618812240979</v>
      </c>
      <c r="D111" s="9">
        <v>799.37895080066141</v>
      </c>
      <c r="E111" s="2">
        <v>5039.1287814825</v>
      </c>
      <c r="F111" s="2">
        <v>201.20111771000001</v>
      </c>
      <c r="G111" s="9">
        <v>4837.9276637724997</v>
      </c>
      <c r="H111" s="12">
        <v>1385.5443735174999</v>
      </c>
      <c r="I111" s="2">
        <v>0</v>
      </c>
      <c r="J111" s="2">
        <v>202.11444673</v>
      </c>
      <c r="K111" s="2">
        <v>4720.8040305447821</v>
      </c>
      <c r="L111" s="9">
        <v>4922.9184772747822</v>
      </c>
      <c r="M111" s="12">
        <v>11146.39051456478</v>
      </c>
      <c r="N111" s="2">
        <v>0</v>
      </c>
      <c r="O111" s="2">
        <v>0</v>
      </c>
      <c r="P111" s="2">
        <v>2.5995942604365618</v>
      </c>
      <c r="Q111" s="2">
        <v>0</v>
      </c>
      <c r="R111" s="2">
        <v>9342.4652495103564</v>
      </c>
      <c r="S111" s="2">
        <v>3278.8147714236939</v>
      </c>
      <c r="T111" s="15">
        <v>-678.13140150190998</v>
      </c>
    </row>
    <row r="112" spans="1:20" ht="16" customHeight="1" x14ac:dyDescent="0.3">
      <c r="A112" s="49">
        <v>45261</v>
      </c>
      <c r="B112" s="2">
        <v>886.63464498298788</v>
      </c>
      <c r="C112" s="2">
        <v>77.092207455173849</v>
      </c>
      <c r="D112" s="9">
        <v>809.54243752781406</v>
      </c>
      <c r="E112" s="2">
        <v>5118.521072332499</v>
      </c>
      <c r="F112" s="2">
        <v>201.20256171</v>
      </c>
      <c r="G112" s="9">
        <v>4917.3185106224992</v>
      </c>
      <c r="H112" s="12">
        <v>1342.2671280374998</v>
      </c>
      <c r="I112" s="2">
        <v>0</v>
      </c>
      <c r="J112" s="2">
        <v>223.87163492999997</v>
      </c>
      <c r="K112" s="2">
        <v>4756.1240918141993</v>
      </c>
      <c r="L112" s="9">
        <v>4979.9957267441996</v>
      </c>
      <c r="M112" s="12">
        <v>11239.581365404199</v>
      </c>
      <c r="N112" s="2">
        <v>0</v>
      </c>
      <c r="O112" s="2">
        <v>0</v>
      </c>
      <c r="P112" s="2">
        <v>2.5995942604365618</v>
      </c>
      <c r="Q112" s="2">
        <v>0</v>
      </c>
      <c r="R112" s="2">
        <v>9472.8711084009992</v>
      </c>
      <c r="S112" s="2">
        <v>3413.9808014263858</v>
      </c>
      <c r="T112" s="15">
        <v>-765.18095278105886</v>
      </c>
    </row>
    <row r="113" spans="1:20" ht="16" customHeight="1" x14ac:dyDescent="0.3">
      <c r="A113" s="22">
        <v>45352</v>
      </c>
      <c r="B113" s="2">
        <v>995.55389095029216</v>
      </c>
      <c r="C113" s="2">
        <v>89.145782209999993</v>
      </c>
      <c r="D113" s="9">
        <v>906.40810874029216</v>
      </c>
      <c r="E113" s="2">
        <v>5127.0976863400001</v>
      </c>
      <c r="F113" s="2">
        <v>201.20256171</v>
      </c>
      <c r="G113" s="9">
        <v>4925.8951246300003</v>
      </c>
      <c r="H113" s="12">
        <v>1587.8109441300001</v>
      </c>
      <c r="I113" s="2">
        <v>0</v>
      </c>
      <c r="J113" s="2">
        <v>223.78072558000002</v>
      </c>
      <c r="K113" s="2">
        <v>4789.124424754199</v>
      </c>
      <c r="L113" s="9">
        <v>5012.9051503341989</v>
      </c>
      <c r="M113" s="12">
        <v>11526.6112190942</v>
      </c>
      <c r="N113" s="2">
        <v>0</v>
      </c>
      <c r="O113" s="2">
        <v>0</v>
      </c>
      <c r="P113" s="2">
        <v>2.5995942604365618</v>
      </c>
      <c r="Q113" s="2">
        <v>0</v>
      </c>
      <c r="R113" s="2">
        <v>9607.8523341400014</v>
      </c>
      <c r="S113" s="2">
        <v>3643.862491048691</v>
      </c>
      <c r="T113" s="15">
        <v>-754.14834292891169</v>
      </c>
    </row>
    <row r="114" spans="1:20" ht="16" customHeight="1" x14ac:dyDescent="0.3">
      <c r="A114" s="49">
        <v>45444</v>
      </c>
      <c r="B114" s="2">
        <v>996.19818983945572</v>
      </c>
      <c r="C114" s="2">
        <v>89.630147978642853</v>
      </c>
      <c r="D114" s="9">
        <v>906.56804186081285</v>
      </c>
      <c r="E114" s="2">
        <v>5287.6043665999987</v>
      </c>
      <c r="F114" s="2">
        <v>201.20111746000001</v>
      </c>
      <c r="G114" s="9">
        <v>5086.4032491399985</v>
      </c>
      <c r="H114" s="12">
        <v>1638.1105351599999</v>
      </c>
      <c r="I114" s="2">
        <v>0</v>
      </c>
      <c r="J114" s="2">
        <v>241.42009887999998</v>
      </c>
      <c r="K114" s="2">
        <v>5105.6015616041996</v>
      </c>
      <c r="L114" s="9">
        <v>5347.0216604841999</v>
      </c>
      <c r="M114" s="12">
        <v>12071.535444784198</v>
      </c>
      <c r="N114" s="2">
        <v>0</v>
      </c>
      <c r="O114" s="2">
        <v>0</v>
      </c>
      <c r="P114" s="2">
        <v>2.5995942604365618</v>
      </c>
      <c r="Q114" s="2">
        <v>0</v>
      </c>
      <c r="R114" s="2">
        <v>10343.040168353396</v>
      </c>
      <c r="S114" s="2">
        <v>3542.6079412568574</v>
      </c>
      <c r="T114" s="15">
        <v>-910.16546900787603</v>
      </c>
    </row>
    <row r="115" spans="1:20" ht="16" customHeight="1" x14ac:dyDescent="0.3">
      <c r="A115" s="49">
        <v>45536</v>
      </c>
      <c r="B115" s="2">
        <v>1003.8843622857999</v>
      </c>
      <c r="C115" s="2">
        <v>83.253446879999998</v>
      </c>
      <c r="D115" s="9">
        <v>920.6309154057999</v>
      </c>
      <c r="E115" s="2">
        <v>5442.3339683000004</v>
      </c>
      <c r="F115" s="2">
        <v>201.20111771000001</v>
      </c>
      <c r="G115" s="9">
        <v>5241.1328505900001</v>
      </c>
      <c r="H115" s="12">
        <v>1671.0012274500002</v>
      </c>
      <c r="I115" s="2">
        <v>0</v>
      </c>
      <c r="J115" s="2">
        <v>225.69043839000003</v>
      </c>
      <c r="K115" s="2">
        <v>5118.9216090742002</v>
      </c>
      <c r="L115" s="9">
        <v>5344.6120474642003</v>
      </c>
      <c r="M115" s="12">
        <v>12256.7461255042</v>
      </c>
      <c r="N115" s="2">
        <v>0</v>
      </c>
      <c r="O115" s="2">
        <v>0</v>
      </c>
      <c r="P115" s="2">
        <v>2.5995942604365618</v>
      </c>
      <c r="Q115" s="2">
        <v>0</v>
      </c>
      <c r="R115" s="2">
        <v>10391.822441710001</v>
      </c>
      <c r="S115" s="2">
        <v>3672.5867729661909</v>
      </c>
      <c r="T115" s="15">
        <v>-889.65402003891154</v>
      </c>
    </row>
    <row r="116" spans="1:20" ht="16" customHeight="1" x14ac:dyDescent="0.3">
      <c r="A116" s="49">
        <v>45627</v>
      </c>
      <c r="B116" s="2">
        <v>1107.4823797558001</v>
      </c>
      <c r="C116" s="2">
        <v>87.762433000000001</v>
      </c>
      <c r="D116" s="9">
        <v>1019.7199467558002</v>
      </c>
      <c r="E116" s="2">
        <v>5501.1659648299992</v>
      </c>
      <c r="F116" s="2">
        <v>201.20111746000001</v>
      </c>
      <c r="G116" s="9">
        <v>5299.964847369999</v>
      </c>
      <c r="H116" s="12">
        <v>1785.7744592299998</v>
      </c>
      <c r="I116" s="2">
        <v>0</v>
      </c>
      <c r="J116" s="2">
        <v>244.60272465999998</v>
      </c>
      <c r="K116" s="2">
        <v>5326.1955990842007</v>
      </c>
      <c r="L116" s="9">
        <v>5570.7983237442004</v>
      </c>
      <c r="M116" s="12">
        <v>12656.537630344199</v>
      </c>
      <c r="N116" s="2">
        <v>0</v>
      </c>
      <c r="O116" s="2">
        <v>0</v>
      </c>
      <c r="P116" s="2">
        <v>2.5995942604365618</v>
      </c>
      <c r="Q116" s="2">
        <v>0</v>
      </c>
      <c r="R116" s="2">
        <v>10607.089077650551</v>
      </c>
      <c r="S116" s="2">
        <v>3929.0803058411907</v>
      </c>
      <c r="T116" s="15">
        <v>-862.53365247141153</v>
      </c>
    </row>
    <row r="117" spans="1:20" ht="16" customHeight="1" x14ac:dyDescent="0.3">
      <c r="A117" s="22">
        <v>45717</v>
      </c>
      <c r="B117" s="2">
        <v>1282.0906275548659</v>
      </c>
      <c r="C117" s="2">
        <v>107.74142331999998</v>
      </c>
      <c r="D117" s="9">
        <v>1174.349204234866</v>
      </c>
      <c r="E117" s="2">
        <v>5707.2579247100002</v>
      </c>
      <c r="F117" s="2">
        <v>201.20171171000001</v>
      </c>
      <c r="G117" s="9">
        <v>5506.0562129999998</v>
      </c>
      <c r="H117" s="12">
        <v>1776.5011384500001</v>
      </c>
      <c r="I117" s="2">
        <v>0</v>
      </c>
      <c r="J117" s="2">
        <v>245.55806401999999</v>
      </c>
      <c r="K117" s="2">
        <v>5308.1200946951349</v>
      </c>
      <c r="L117" s="9">
        <v>5553.6781587151345</v>
      </c>
      <c r="M117" s="12">
        <v>12836.235510165134</v>
      </c>
      <c r="N117" s="2">
        <v>0</v>
      </c>
      <c r="O117" s="2">
        <v>0</v>
      </c>
      <c r="P117" s="2">
        <v>2.5751520000000001</v>
      </c>
      <c r="Q117" s="2">
        <v>0</v>
      </c>
      <c r="R117" s="2">
        <v>10757.035077909999</v>
      </c>
      <c r="S117" s="2">
        <v>4144.1308474255084</v>
      </c>
      <c r="T117" s="15">
        <v>-893.15757273036138</v>
      </c>
    </row>
    <row r="118" spans="1:20" ht="16" customHeight="1" x14ac:dyDescent="0.3">
      <c r="A118" s="49">
        <v>45444</v>
      </c>
      <c r="B118" s="2">
        <v>1268.4577215548661</v>
      </c>
      <c r="C118" s="2">
        <v>115.59244351</v>
      </c>
      <c r="D118" s="9">
        <v>1152.865278044866</v>
      </c>
      <c r="E118" s="2">
        <v>5643.3997992718851</v>
      </c>
      <c r="F118" s="2">
        <v>201.20111771000001</v>
      </c>
      <c r="G118" s="9">
        <v>5442.1986815618848</v>
      </c>
      <c r="H118" s="12">
        <v>1843.1332458800002</v>
      </c>
      <c r="I118" s="2">
        <v>0</v>
      </c>
      <c r="J118" s="2">
        <v>250.33712385000001</v>
      </c>
      <c r="K118" s="2">
        <v>5350.610201135134</v>
      </c>
      <c r="L118" s="9">
        <v>5600.9473249851344</v>
      </c>
      <c r="M118" s="12">
        <v>12886.279252427019</v>
      </c>
      <c r="N118" s="2">
        <v>0</v>
      </c>
      <c r="O118" s="2">
        <v>0</v>
      </c>
      <c r="P118" s="2">
        <v>2.5751520000000001</v>
      </c>
      <c r="Q118" s="2">
        <v>0</v>
      </c>
      <c r="R118" s="2">
        <v>10759.35412913726</v>
      </c>
      <c r="S118" s="2">
        <v>4173.7119066203886</v>
      </c>
      <c r="T118" s="15">
        <v>-896.49786709706723</v>
      </c>
    </row>
    <row r="119" spans="1:20" ht="13.5" customHeight="1" thickBot="1" x14ac:dyDescent="0.35">
      <c r="A119" s="21"/>
      <c r="B119" s="5"/>
      <c r="C119" s="5"/>
      <c r="D119" s="11"/>
      <c r="E119" s="5"/>
      <c r="F119" s="5"/>
      <c r="G119" s="11"/>
      <c r="H119" s="13"/>
      <c r="I119" s="5"/>
      <c r="J119" s="5"/>
      <c r="K119" s="5"/>
      <c r="L119" s="11"/>
      <c r="M119" s="13"/>
      <c r="N119" s="5"/>
      <c r="O119" s="5"/>
      <c r="P119" s="5"/>
      <c r="Q119" s="5"/>
      <c r="R119" s="5"/>
      <c r="S119" s="5"/>
      <c r="T119" s="20"/>
    </row>
    <row r="120" spans="1:20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</sheetData>
  <mergeCells count="19">
    <mergeCell ref="S3:S5"/>
    <mergeCell ref="C4:C5"/>
    <mergeCell ref="H4:H5"/>
    <mergeCell ref="A3:A5"/>
    <mergeCell ref="I4:L4"/>
    <mergeCell ref="E4:G4"/>
    <mergeCell ref="T3:T5"/>
    <mergeCell ref="A1:T1"/>
    <mergeCell ref="A2:T2"/>
    <mergeCell ref="D4:D5"/>
    <mergeCell ref="M4:M5"/>
    <mergeCell ref="E3:M3"/>
    <mergeCell ref="B3:D3"/>
    <mergeCell ref="B4:B5"/>
    <mergeCell ref="N3:N5"/>
    <mergeCell ref="O3:O5"/>
    <mergeCell ref="P3:P5"/>
    <mergeCell ref="Q3:Q5"/>
    <mergeCell ref="R3:R5"/>
  </mergeCells>
  <printOptions horizontalCentered="1"/>
  <pageMargins left="0.70866141732283472" right="0.70866141732283472" top="0.74803149606299213" bottom="0.35433070866141736" header="0.31496062992125984" footer="0.31496062992125984"/>
  <pageSetup scale="39" orientation="portrait" r:id="rId1"/>
  <headerFooter>
    <oddFooter>&amp;C&amp;"Times New Roman,Regular"&amp;12A7_x000D_&amp;1#&amp;"Calibri"&amp;10&amp;KFF0000 Public</oddFooter>
  </headerFooter>
  <ignoredErrors>
    <ignoredError sqref="B26:T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B984-9350-4C44-A9C9-FD3FB39BB399}">
  <dimension ref="B1:S16"/>
  <sheetViews>
    <sheetView workbookViewId="0"/>
  </sheetViews>
  <sheetFormatPr defaultRowHeight="13" x14ac:dyDescent="0.25"/>
  <cols>
    <col min="1" max="2" width="3.90625" style="23" customWidth="1"/>
    <col min="3" max="3" width="16.81640625" style="23" customWidth="1"/>
    <col min="4" max="4" width="98.36328125" style="23" customWidth="1"/>
    <col min="5" max="16384" width="8.7265625" style="23"/>
  </cols>
  <sheetData>
    <row r="1" spans="2:19" ht="13.5" thickBot="1" x14ac:dyDescent="0.3"/>
    <row r="2" spans="2:19" x14ac:dyDescent="0.25">
      <c r="B2" s="24"/>
      <c r="C2" s="25"/>
      <c r="D2" s="26"/>
    </row>
    <row r="3" spans="2:19" ht="15.5" x14ac:dyDescent="0.25">
      <c r="B3" s="27"/>
      <c r="C3" s="28" t="s">
        <v>24</v>
      </c>
      <c r="D3" s="29" t="s">
        <v>25</v>
      </c>
    </row>
    <row r="4" spans="2:19" ht="15.5" x14ac:dyDescent="0.25">
      <c r="B4" s="27"/>
      <c r="C4" s="28" t="s">
        <v>26</v>
      </c>
      <c r="D4" s="29" t="s">
        <v>30</v>
      </c>
    </row>
    <row r="5" spans="2:19" ht="15.5" x14ac:dyDescent="0.25">
      <c r="B5" s="27"/>
      <c r="C5" s="28" t="s">
        <v>27</v>
      </c>
      <c r="D5" s="29" t="s">
        <v>31</v>
      </c>
    </row>
    <row r="6" spans="2:19" ht="15.5" x14ac:dyDescent="0.25">
      <c r="B6" s="27"/>
      <c r="C6" s="30"/>
      <c r="D6" s="29"/>
    </row>
    <row r="7" spans="2:19" ht="20.5" customHeight="1" x14ac:dyDescent="0.3">
      <c r="B7" s="27"/>
      <c r="C7" s="28" t="s">
        <v>28</v>
      </c>
      <c r="D7" s="90" t="s">
        <v>32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s="37" customFormat="1" ht="20.5" customHeight="1" x14ac:dyDescent="0.25">
      <c r="B8" s="32"/>
      <c r="C8" s="33"/>
      <c r="D8" s="90"/>
      <c r="E8" s="34"/>
      <c r="F8" s="34"/>
      <c r="G8" s="34"/>
      <c r="H8" s="34"/>
      <c r="I8" s="34"/>
      <c r="J8" s="34"/>
      <c r="K8" s="35"/>
      <c r="L8" s="36"/>
      <c r="M8" s="35"/>
      <c r="N8" s="35"/>
      <c r="O8" s="34"/>
      <c r="P8" s="23"/>
      <c r="Q8" s="23"/>
      <c r="R8" s="23"/>
      <c r="S8" s="23"/>
    </row>
    <row r="9" spans="2:19" s="37" customFormat="1" ht="15.5" customHeight="1" x14ac:dyDescent="0.25">
      <c r="B9" s="32"/>
      <c r="C9" s="33"/>
      <c r="D9" s="90"/>
      <c r="E9" s="34"/>
      <c r="F9" s="34"/>
      <c r="G9" s="34"/>
      <c r="H9" s="34"/>
      <c r="I9" s="34"/>
      <c r="J9" s="38"/>
      <c r="K9" s="39"/>
      <c r="L9" s="39"/>
      <c r="M9" s="38"/>
      <c r="N9" s="38"/>
      <c r="O9" s="38"/>
    </row>
    <row r="10" spans="2:19" s="37" customFormat="1" ht="15.5" customHeight="1" x14ac:dyDescent="0.25">
      <c r="B10" s="32"/>
      <c r="C10" s="33"/>
      <c r="D10" s="90"/>
      <c r="E10" s="34"/>
      <c r="F10" s="34"/>
      <c r="G10" s="34"/>
      <c r="H10" s="34"/>
      <c r="I10" s="34"/>
      <c r="J10" s="38"/>
      <c r="K10" s="39"/>
      <c r="L10" s="39"/>
      <c r="M10" s="38"/>
      <c r="N10" s="38"/>
      <c r="O10" s="38"/>
    </row>
    <row r="11" spans="2:19" s="37" customFormat="1" ht="16" customHeight="1" x14ac:dyDescent="0.25">
      <c r="B11" s="32"/>
      <c r="C11" s="33"/>
      <c r="D11" s="40"/>
      <c r="E11" s="34"/>
      <c r="F11" s="34"/>
      <c r="G11" s="34"/>
      <c r="H11" s="34"/>
      <c r="I11" s="34"/>
      <c r="J11" s="38"/>
      <c r="K11" s="39"/>
      <c r="L11" s="39"/>
      <c r="M11" s="38"/>
      <c r="N11" s="38"/>
      <c r="O11" s="38"/>
    </row>
    <row r="12" spans="2:19" s="37" customFormat="1" ht="15" customHeight="1" x14ac:dyDescent="0.25">
      <c r="B12" s="32"/>
      <c r="C12" s="88" t="s">
        <v>29</v>
      </c>
      <c r="D12" s="89"/>
      <c r="E12" s="34"/>
      <c r="F12" s="34"/>
      <c r="G12" s="34"/>
      <c r="H12" s="34"/>
      <c r="I12" s="34"/>
      <c r="J12" s="38"/>
      <c r="K12" s="38"/>
      <c r="L12" s="38"/>
      <c r="M12" s="38"/>
      <c r="N12" s="38"/>
      <c r="O12" s="38"/>
    </row>
    <row r="13" spans="2:19" s="37" customFormat="1" ht="16" thickBot="1" x14ac:dyDescent="0.3">
      <c r="B13" s="41"/>
      <c r="C13" s="42"/>
      <c r="D13" s="43"/>
      <c r="E13" s="34"/>
      <c r="F13" s="34"/>
      <c r="G13" s="34"/>
      <c r="H13" s="34"/>
      <c r="I13" s="34"/>
      <c r="J13" s="38"/>
      <c r="K13" s="38"/>
      <c r="L13" s="38"/>
      <c r="M13" s="38"/>
      <c r="N13" s="38"/>
      <c r="O13" s="38"/>
    </row>
    <row r="14" spans="2:19" s="37" customFormat="1" x14ac:dyDescent="0.25">
      <c r="D14" s="44"/>
      <c r="E14" s="34"/>
      <c r="F14" s="34"/>
      <c r="G14" s="34"/>
      <c r="H14" s="34"/>
      <c r="I14" s="34"/>
      <c r="J14" s="38"/>
      <c r="K14" s="38"/>
      <c r="L14" s="38"/>
      <c r="M14" s="38"/>
      <c r="N14" s="38"/>
      <c r="O14" s="38"/>
    </row>
    <row r="15" spans="2:19" s="37" customFormat="1" x14ac:dyDescent="0.25">
      <c r="D15" s="45"/>
      <c r="E15" s="34"/>
      <c r="F15" s="34"/>
      <c r="G15" s="34"/>
      <c r="H15" s="34"/>
      <c r="I15" s="34"/>
      <c r="J15" s="38"/>
      <c r="K15" s="38"/>
      <c r="L15" s="38"/>
      <c r="M15" s="38"/>
      <c r="N15" s="38"/>
      <c r="O15" s="38"/>
    </row>
    <row r="16" spans="2:19" s="37" customFormat="1" ht="13.5" x14ac:dyDescent="0.25">
      <c r="C16" s="46"/>
      <c r="D16" s="47"/>
      <c r="E16" s="44"/>
      <c r="F16" s="44"/>
      <c r="G16" s="44"/>
      <c r="H16" s="44"/>
      <c r="I16" s="44"/>
      <c r="J16" s="44"/>
      <c r="K16" s="44"/>
      <c r="L16" s="44"/>
    </row>
  </sheetData>
  <mergeCells count="2">
    <mergeCell ref="C12:D12"/>
    <mergeCell ref="D7:D10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OFC</vt:lpstr>
      <vt:lpstr>Notes</vt:lpstr>
      <vt:lpstr>OFC!Print_Area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Karalaini Qauqau</cp:lastModifiedBy>
  <cp:lastPrinted>2019-02-12T20:09:20Z</cp:lastPrinted>
  <dcterms:created xsi:type="dcterms:W3CDTF">2006-09-19T06:14:18Z</dcterms:created>
  <dcterms:modified xsi:type="dcterms:W3CDTF">2025-09-30T02:56:28Z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2024-12-22T23:22:38Z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ba6d49d6-4708-4eba-96cd-8504cd8a2823</vt:lpwstr>
  </property>
  <property fmtid="{D5CDD505-2E9C-101B-9397-08002B2CF9AE}" pid="8" name="MSIP_Label_397a2359-95bd-45a7-bc85-bfa34b33f54c_ContentBits">
    <vt:lpwstr>2</vt:lpwstr>
  </property>
</Properties>
</file>