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P&amp;S\Website Tables - Excel\2024\Feb\"/>
    </mc:Choice>
  </mc:AlternateContent>
  <bookViews>
    <workbookView xWindow="-20" yWindow="830" windowWidth="7770" windowHeight="1500"/>
  </bookViews>
  <sheets>
    <sheet name="CB Assets" sheetId="3" r:id="rId1"/>
  </sheets>
  <definedNames>
    <definedName name="a">'CB Assets'!$A$1:$P$131</definedName>
    <definedName name="b">'CB Assets'!$Q$1:$AA$104</definedName>
    <definedName name="_xlnm.Print_Area" localSheetId="0">'CB Assets'!$A$1:$AA$337</definedName>
  </definedNames>
  <calcPr calcId="152511"/>
</workbook>
</file>

<file path=xl/calcChain.xml><?xml version="1.0" encoding="utf-8"?>
<calcChain xmlns="http://schemas.openxmlformats.org/spreadsheetml/2006/main">
  <c r="B26" i="3" l="1"/>
  <c r="B27" i="3"/>
</calcChain>
</file>

<file path=xl/sharedStrings.xml><?xml version="1.0" encoding="utf-8"?>
<sst xmlns="http://schemas.openxmlformats.org/spreadsheetml/2006/main" count="300" uniqueCount="61">
  <si>
    <t>Total</t>
  </si>
  <si>
    <t>Jan.</t>
  </si>
  <si>
    <t>Feb.</t>
  </si>
  <si>
    <t>Mar.</t>
  </si>
  <si>
    <t>Apr.</t>
  </si>
  <si>
    <t>May</t>
  </si>
  <si>
    <t>Jun.</t>
  </si>
  <si>
    <t>Sep.</t>
  </si>
  <si>
    <t>Dec.</t>
  </si>
  <si>
    <t>Jul.</t>
  </si>
  <si>
    <t>Aug.</t>
  </si>
  <si>
    <t>Oct.</t>
  </si>
  <si>
    <t>Nov.</t>
  </si>
  <si>
    <t>Note:</t>
  </si>
  <si>
    <t>Others</t>
  </si>
  <si>
    <t xml:space="preserve">        Claims on Private Sector</t>
  </si>
  <si>
    <t xml:space="preserve">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</si>
  <si>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</si>
  <si>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June</t>
  </si>
  <si>
    <t>July</t>
  </si>
  <si>
    <t>Holdings of Foreign Currency</t>
  </si>
  <si>
    <t>Claims on Central Bank</t>
  </si>
  <si>
    <t>Other Deposits</t>
  </si>
  <si>
    <t xml:space="preserve">Securities </t>
  </si>
  <si>
    <t>Securities</t>
  </si>
  <si>
    <t xml:space="preserve">     Claims on Other Financial Corporations</t>
  </si>
  <si>
    <t>Claims on State &amp; Local Government</t>
  </si>
  <si>
    <t>Loans to Other Resident Sectors</t>
  </si>
  <si>
    <t>Feb</t>
  </si>
  <si>
    <t>Apr</t>
  </si>
  <si>
    <t>Jul</t>
  </si>
  <si>
    <t>Aug</t>
  </si>
  <si>
    <t>Oct</t>
  </si>
  <si>
    <t>Nov</t>
  </si>
  <si>
    <t>Jan</t>
  </si>
  <si>
    <t>Holdings of National Currency</t>
  </si>
  <si>
    <t xml:space="preserve">Excess Reserves </t>
  </si>
  <si>
    <t xml:space="preserve">Transferable Deposits   </t>
  </si>
  <si>
    <t>Claims on Central Government</t>
  </si>
  <si>
    <t>Loans to State &amp; Local Government</t>
  </si>
  <si>
    <r>
      <rPr>
        <i/>
        <vertAlign val="superscript"/>
        <sz val="9"/>
        <rFont val="Times New Roman"/>
        <family val="1"/>
      </rPr>
      <t xml:space="preserve">1/ </t>
    </r>
    <r>
      <rPr>
        <i/>
        <sz val="9"/>
        <rFont val="Times New Roman"/>
        <family val="1"/>
      </rPr>
      <t>The values reported in the table include both local and foreign currency denominated assets.</t>
    </r>
  </si>
  <si>
    <r>
      <t>2/</t>
    </r>
    <r>
      <rPr>
        <i/>
        <sz val="9"/>
        <rFont val="Times New Roman"/>
        <family val="1"/>
      </rPr>
      <t xml:space="preserve"> The actual Statutory Reserve Deposit held by commercial banks.</t>
    </r>
  </si>
  <si>
    <r>
      <t xml:space="preserve">3/ </t>
    </r>
    <r>
      <rPr>
        <i/>
        <sz val="9"/>
        <rFont val="Times New Roman"/>
        <family val="1"/>
      </rPr>
      <t>This includes RBF Notes &amp; Bonds.</t>
    </r>
  </si>
  <si>
    <r>
      <t>4/</t>
    </r>
    <r>
      <rPr>
        <i/>
        <sz val="9"/>
        <rFont val="Times New Roman"/>
        <family val="1"/>
      </rPr>
      <t>The previously reported Balance with banks abroad has been separated into either transferable deposits or other deposits.</t>
    </r>
  </si>
  <si>
    <t>Loans to Non-Residents</t>
  </si>
  <si>
    <t>Loans to Other Non-Financial Corporations</t>
  </si>
  <si>
    <t>Claims on Public Non-Financial Corporations</t>
  </si>
  <si>
    <r>
      <rPr>
        <i/>
        <vertAlign val="superscript"/>
        <sz val="9"/>
        <rFont val="Times New Roman"/>
        <family val="1"/>
      </rPr>
      <t>5/</t>
    </r>
    <r>
      <rPr>
        <i/>
        <sz val="9"/>
        <rFont val="Times New Roman"/>
        <family val="1"/>
      </rPr>
      <t>Differences, if any, in total assets and liabilities are due to rounding off.</t>
    </r>
  </si>
  <si>
    <t>Securities Other than Shares</t>
  </si>
  <si>
    <r>
      <t>Claims on Non-Residents (Foreign Assets)</t>
    </r>
    <r>
      <rPr>
        <vertAlign val="superscript"/>
        <sz val="9"/>
        <rFont val="Times New Roman"/>
        <family val="1"/>
      </rPr>
      <t>4/</t>
    </r>
  </si>
  <si>
    <r>
      <t>Required Reserves</t>
    </r>
    <r>
      <rPr>
        <vertAlign val="superscript"/>
        <sz val="9"/>
        <rFont val="Times New Roman"/>
        <family val="1"/>
      </rPr>
      <t>2/</t>
    </r>
  </si>
  <si>
    <r>
      <t>Others</t>
    </r>
    <r>
      <rPr>
        <vertAlign val="superscript"/>
        <sz val="9"/>
        <rFont val="Times New Roman"/>
        <family val="1"/>
      </rPr>
      <t>3/</t>
    </r>
  </si>
  <si>
    <r>
      <t>Total</t>
    </r>
    <r>
      <rPr>
        <vertAlign val="superscript"/>
        <sz val="9"/>
        <rFont val="Times New Roman"/>
        <family val="1"/>
      </rPr>
      <t>5/</t>
    </r>
  </si>
  <si>
    <t>Source: Reserve Bank of Fiji</t>
  </si>
  <si>
    <r>
      <t>COMMERCIAL BANKS' ASSETS</t>
    </r>
    <r>
      <rPr>
        <vertAlign val="superscript"/>
        <sz val="14"/>
        <rFont val="Times New Roman"/>
        <family val="1"/>
      </rPr>
      <t>1/</t>
    </r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</si>
  <si>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</si>
  <si>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End of Period</t>
  </si>
  <si>
    <t>Loans to Central Government</t>
  </si>
  <si>
    <t>Loans to Other    Financial Corporations</t>
  </si>
  <si>
    <t>Loans to  Public Non-Financial Corporations</t>
  </si>
  <si>
    <t xml:space="preserve">     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</si>
</sst>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9"/>
      <color rgb="FFFF0000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quotePrefix="1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1" fillId="0" borderId="0" xfId="0" applyFont="1" applyFill="1"/>
    <xf numFmtId="165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0" quotePrefix="1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Alignment="1"/>
    <xf numFmtId="0" fontId="2" fillId="0" borderId="0" xfId="0" applyFont="1" applyFill="1" applyBorder="1" applyAlignment="1">
      <alignment horizontal="left"/>
    </xf>
    <xf numFmtId="165" fontId="1" fillId="0" borderId="0" xfId="0" applyNumberFormat="1" applyFont="1" applyFill="1" applyBorder="1"/>
    <xf numFmtId="165" fontId="1" fillId="0" borderId="0" xfId="0" applyNumberFormat="1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22" xfId="0" applyNumberFormat="1" applyFont="1" applyFill="1" applyBorder="1" applyAlignment="1" applyProtection="1">
      <alignment horizontal="center"/>
    </xf>
    <xf numFmtId="165" fontId="3" fillId="0" borderId="22" xfId="0" applyNumberFormat="1" applyFont="1" applyBorder="1" applyAlignment="1" applyProtection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5" fontId="3" fillId="0" borderId="23" xfId="0" quotePrefix="1" applyNumberFormat="1" applyFont="1" applyBorder="1" applyAlignment="1">
      <alignment horizontal="center"/>
    </xf>
    <xf numFmtId="165" fontId="3" fillId="0" borderId="22" xfId="0" quotePrefix="1" applyNumberFormat="1" applyFont="1" applyBorder="1" applyAlignment="1">
      <alignment horizontal="center"/>
    </xf>
    <xf numFmtId="165" fontId="8" fillId="0" borderId="22" xfId="0" quotePrefix="1" applyNumberFormat="1" applyFont="1" applyBorder="1" applyAlignment="1">
      <alignment horizontal="center"/>
    </xf>
    <xf numFmtId="165" fontId="3" fillId="0" borderId="13" xfId="0" quotePrefix="1" applyNumberFormat="1" applyFont="1" applyBorder="1" applyAlignment="1">
      <alignment horizontal="center"/>
    </xf>
    <xf numFmtId="165" fontId="3" fillId="0" borderId="24" xfId="0" applyNumberFormat="1" applyFont="1" applyFill="1" applyBorder="1" applyAlignment="1" applyProtection="1">
      <alignment horizontal="center"/>
    </xf>
    <xf numFmtId="165" fontId="3" fillId="0" borderId="24" xfId="0" applyNumberFormat="1" applyFont="1" applyBorder="1" applyAlignment="1" applyProtection="1">
      <alignment horizontal="center"/>
    </xf>
    <xf numFmtId="165" fontId="3" fillId="0" borderId="24" xfId="0" applyNumberFormat="1" applyFont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5" fontId="3" fillId="0" borderId="29" xfId="0" applyNumberFormat="1" applyFont="1" applyFill="1" applyBorder="1" applyAlignment="1" applyProtection="1">
      <alignment horizontal="center"/>
    </xf>
    <xf numFmtId="0" fontId="4" fillId="0" borderId="28" xfId="0" applyFont="1" applyBorder="1" applyAlignment="1">
      <alignment horizontal="center"/>
    </xf>
    <xf numFmtId="165" fontId="3" fillId="0" borderId="29" xfId="0" applyNumberFormat="1" applyFont="1" applyBorder="1" applyAlignment="1" applyProtection="1">
      <alignment horizontal="center"/>
    </xf>
    <xf numFmtId="165" fontId="3" fillId="0" borderId="29" xfId="0" applyNumberFormat="1" applyFont="1" applyBorder="1" applyAlignment="1">
      <alignment horizontal="center"/>
    </xf>
    <xf numFmtId="165" fontId="3" fillId="0" borderId="2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165" fontId="3" fillId="0" borderId="33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Alignment="1">
      <alignment horizontal="center"/>
    </xf>
    <xf numFmtId="0" fontId="0" fillId="0" borderId="0" xfId="0" applyAlignment="1"/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97"/>
  <sheetViews>
    <sheetView tabSelected="1" topLeftCell="H1" zoomScale="120" zoomScaleNormal="120" zoomScaleSheetLayoutView="90" workbookViewId="0">
      <pane ySplit="5" topLeftCell="A314" activePane="bottomLeft" state="frozen"/>
      <selection pane="bottomLeft" activeCell="Q320" sqref="Q319:Q320"/>
    </sheetView>
  </sheetViews>
  <sheetFormatPr defaultColWidth="9.1796875" defaultRowHeight="13" x14ac:dyDescent="0.3"/>
  <cols>
    <col min="1" max="1" width="14.26953125" style="1" customWidth="1"/>
    <col min="2" max="2" width="15.54296875" style="10" customWidth="1"/>
    <col min="3" max="3" width="10.7265625" style="10" customWidth="1"/>
    <col min="4" max="4" width="9.453125" style="10" customWidth="1"/>
    <col min="5" max="5" width="7.81640625" style="10" customWidth="1"/>
    <col min="6" max="6" width="8.26953125" style="10" customWidth="1"/>
    <col min="7" max="7" width="12.26953125" style="10" customWidth="1"/>
    <col min="8" max="8" width="10.54296875" style="10" customWidth="1"/>
    <col min="9" max="9" width="8.1796875" style="10" customWidth="1"/>
    <col min="10" max="10" width="9.1796875" style="10" customWidth="1"/>
    <col min="11" max="11" width="13.453125" style="10" customWidth="1"/>
    <col min="12" max="12" width="7.7265625" style="10" customWidth="1"/>
    <col min="13" max="13" width="13.453125" style="10" customWidth="1"/>
    <col min="14" max="14" width="9.1796875" style="10" customWidth="1"/>
    <col min="15" max="15" width="8.26953125" style="10" customWidth="1"/>
    <col min="16" max="16" width="13.54296875" style="10" customWidth="1"/>
    <col min="17" max="17" width="14.7265625" style="10" customWidth="1"/>
    <col min="18" max="18" width="14.453125" style="10" customWidth="1"/>
    <col min="19" max="19" width="8.26953125" style="10" customWidth="1"/>
    <col min="20" max="20" width="9.7265625" style="10" customWidth="1"/>
    <col min="21" max="21" width="12.26953125" style="10" customWidth="1"/>
    <col min="22" max="22" width="9.81640625" style="10" customWidth="1"/>
    <col min="23" max="23" width="9.26953125" style="10" customWidth="1"/>
    <col min="24" max="24" width="7.26953125" style="10" customWidth="1"/>
    <col min="25" max="25" width="7.453125" style="10" customWidth="1"/>
    <col min="26" max="26" width="8.26953125" style="10" bestFit="1" customWidth="1"/>
    <col min="27" max="27" width="8.26953125" style="10" customWidth="1"/>
    <col min="28" max="123" width="9.1796875" style="2"/>
    <col min="124" max="16384" width="9.1796875" style="1"/>
  </cols>
  <sheetData>
    <row r="1" spans="1:165" s="18" customFormat="1" ht="30" customHeight="1" x14ac:dyDescent="0.3">
      <c r="A1" s="82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33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65" s="18" customFormat="1" ht="14.25" customHeight="1" thickBot="1" x14ac:dyDescent="0.35">
      <c r="A2" s="84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</row>
    <row r="3" spans="1:165" s="29" customFormat="1" ht="43.5" customHeight="1" thickBot="1" x14ac:dyDescent="0.3">
      <c r="A3" s="89" t="s">
        <v>56</v>
      </c>
      <c r="B3" s="86" t="s">
        <v>21</v>
      </c>
      <c r="C3" s="87"/>
      <c r="D3" s="87"/>
      <c r="E3" s="87"/>
      <c r="F3" s="88"/>
      <c r="G3" s="91" t="s">
        <v>49</v>
      </c>
      <c r="H3" s="92"/>
      <c r="I3" s="92"/>
      <c r="J3" s="92"/>
      <c r="K3" s="92"/>
      <c r="L3" s="93"/>
      <c r="M3" s="86" t="s">
        <v>38</v>
      </c>
      <c r="N3" s="87"/>
      <c r="O3" s="88"/>
      <c r="P3" s="44" t="s">
        <v>25</v>
      </c>
      <c r="Q3" s="45" t="s">
        <v>26</v>
      </c>
      <c r="R3" s="91" t="s">
        <v>46</v>
      </c>
      <c r="S3" s="92"/>
      <c r="T3" s="93"/>
      <c r="U3" s="94" t="s">
        <v>15</v>
      </c>
      <c r="V3" s="92"/>
      <c r="W3" s="92"/>
      <c r="X3" s="92"/>
      <c r="Y3" s="95"/>
      <c r="Z3" s="96" t="s">
        <v>14</v>
      </c>
      <c r="AA3" s="98" t="s">
        <v>52</v>
      </c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</row>
    <row r="4" spans="1:165" s="18" customFormat="1" ht="46.5" customHeight="1" thickBot="1" x14ac:dyDescent="0.35">
      <c r="A4" s="90"/>
      <c r="B4" s="37" t="s">
        <v>35</v>
      </c>
      <c r="C4" s="38" t="s">
        <v>50</v>
      </c>
      <c r="D4" s="38" t="s">
        <v>36</v>
      </c>
      <c r="E4" s="38" t="s">
        <v>51</v>
      </c>
      <c r="F4" s="39" t="s">
        <v>0</v>
      </c>
      <c r="G4" s="40" t="s">
        <v>20</v>
      </c>
      <c r="H4" s="38" t="s">
        <v>37</v>
      </c>
      <c r="I4" s="38" t="s">
        <v>22</v>
      </c>
      <c r="J4" s="38" t="s">
        <v>23</v>
      </c>
      <c r="K4" s="38" t="s">
        <v>44</v>
      </c>
      <c r="L4" s="41" t="s">
        <v>0</v>
      </c>
      <c r="M4" s="37" t="s">
        <v>57</v>
      </c>
      <c r="N4" s="38" t="s">
        <v>24</v>
      </c>
      <c r="O4" s="39" t="s">
        <v>0</v>
      </c>
      <c r="P4" s="36" t="s">
        <v>58</v>
      </c>
      <c r="Q4" s="42" t="s">
        <v>39</v>
      </c>
      <c r="R4" s="40" t="s">
        <v>59</v>
      </c>
      <c r="S4" s="38" t="s">
        <v>14</v>
      </c>
      <c r="T4" s="41" t="s">
        <v>0</v>
      </c>
      <c r="U4" s="37" t="s">
        <v>45</v>
      </c>
      <c r="V4" s="38" t="s">
        <v>27</v>
      </c>
      <c r="W4" s="38" t="s">
        <v>48</v>
      </c>
      <c r="X4" s="38" t="s">
        <v>14</v>
      </c>
      <c r="Y4" s="43" t="s">
        <v>0</v>
      </c>
      <c r="Z4" s="97"/>
      <c r="AA4" s="99"/>
      <c r="AB4" s="31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</row>
    <row r="5" spans="1:165" s="18" customFormat="1" ht="13.5" customHeight="1" thickBot="1" x14ac:dyDescent="0.35">
      <c r="A5" s="67"/>
      <c r="B5" s="44"/>
      <c r="C5" s="44"/>
      <c r="D5" s="44"/>
      <c r="E5" s="44"/>
      <c r="F5" s="65"/>
      <c r="G5" s="44"/>
      <c r="H5" s="44"/>
      <c r="I5" s="44"/>
      <c r="J5" s="44"/>
      <c r="K5" s="44"/>
      <c r="L5" s="65"/>
      <c r="M5" s="44"/>
      <c r="N5" s="44"/>
      <c r="O5" s="52"/>
      <c r="P5" s="66"/>
      <c r="Q5" s="66"/>
      <c r="R5" s="44"/>
      <c r="S5" s="44"/>
      <c r="T5" s="65"/>
      <c r="U5" s="44"/>
      <c r="V5" s="44"/>
      <c r="W5" s="44"/>
      <c r="X5" s="44"/>
      <c r="Y5" s="53"/>
      <c r="Z5" s="68"/>
      <c r="AA5" s="69"/>
      <c r="AB5" s="31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</row>
    <row r="6" spans="1:165" s="18" customFormat="1" ht="13.5" customHeight="1" x14ac:dyDescent="0.3">
      <c r="A6" s="70"/>
      <c r="B6" s="20"/>
      <c r="C6" s="20"/>
      <c r="D6" s="20"/>
      <c r="E6" s="20"/>
      <c r="F6" s="46"/>
      <c r="G6" s="20"/>
      <c r="H6" s="20"/>
      <c r="I6" s="20"/>
      <c r="J6" s="20"/>
      <c r="K6" s="20"/>
      <c r="L6" s="46"/>
      <c r="M6" s="20"/>
      <c r="N6" s="20"/>
      <c r="O6" s="46"/>
      <c r="P6" s="58"/>
      <c r="Q6" s="58"/>
      <c r="R6" s="20"/>
      <c r="S6" s="20"/>
      <c r="T6" s="46"/>
      <c r="U6" s="20"/>
      <c r="V6" s="20"/>
      <c r="W6" s="20"/>
      <c r="X6" s="20"/>
      <c r="Y6" s="46"/>
      <c r="Z6" s="20"/>
      <c r="AA6" s="71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7" spans="1:165" ht="18" customHeight="1" x14ac:dyDescent="0.3">
      <c r="A7" s="72">
        <v>2003</v>
      </c>
      <c r="B7" s="19">
        <v>43.373277889999997</v>
      </c>
      <c r="C7" s="19">
        <v>92.640782000000002</v>
      </c>
      <c r="D7" s="19">
        <v>236.15971426000002</v>
      </c>
      <c r="E7" s="19">
        <v>54.163567760000007</v>
      </c>
      <c r="F7" s="47">
        <v>426.33734190999996</v>
      </c>
      <c r="G7" s="19">
        <v>5.8471388400000004</v>
      </c>
      <c r="H7" s="19">
        <v>244.18924337000001</v>
      </c>
      <c r="I7" s="19">
        <v>0</v>
      </c>
      <c r="J7" s="19">
        <v>1.5489999999999999</v>
      </c>
      <c r="K7" s="19">
        <v>197.38802997000002</v>
      </c>
      <c r="L7" s="47">
        <v>448.97341218000008</v>
      </c>
      <c r="M7" s="19">
        <v>0.6</v>
      </c>
      <c r="N7" s="19">
        <v>222.27641023999999</v>
      </c>
      <c r="O7" s="47">
        <v>222.8</v>
      </c>
      <c r="P7" s="59">
        <v>0.56584799999999991</v>
      </c>
      <c r="Q7" s="59">
        <v>8.3000000000000007</v>
      </c>
      <c r="R7" s="19">
        <v>43.990702999999996</v>
      </c>
      <c r="S7" s="19">
        <v>12.056335839999999</v>
      </c>
      <c r="T7" s="47">
        <v>56.047038839999999</v>
      </c>
      <c r="U7" s="19">
        <v>726.56377578000001</v>
      </c>
      <c r="V7" s="19">
        <v>432.49923304000009</v>
      </c>
      <c r="W7" s="19">
        <v>2.7432820000000002</v>
      </c>
      <c r="X7" s="19">
        <v>1.4261484200000001</v>
      </c>
      <c r="Y7" s="47">
        <v>1163.2324392400001</v>
      </c>
      <c r="Z7" s="19">
        <v>243.82454288999998</v>
      </c>
      <c r="AA7" s="73">
        <v>2570.1016211000001</v>
      </c>
      <c r="AB7" s="34"/>
    </row>
    <row r="8" spans="1:165" ht="18" customHeight="1" x14ac:dyDescent="0.3">
      <c r="A8" s="72">
        <v>2004</v>
      </c>
      <c r="B8" s="19">
        <v>51.445087299999997</v>
      </c>
      <c r="C8" s="19">
        <v>100.009483</v>
      </c>
      <c r="D8" s="19">
        <v>100.97359675</v>
      </c>
      <c r="E8" s="19">
        <v>96.999370590000012</v>
      </c>
      <c r="F8" s="47">
        <v>349.42753764000003</v>
      </c>
      <c r="G8" s="19">
        <v>4.6404663600000005</v>
      </c>
      <c r="H8" s="19">
        <v>153.00608069999998</v>
      </c>
      <c r="I8" s="19">
        <v>0</v>
      </c>
      <c r="J8" s="19">
        <v>1.0189999999999999</v>
      </c>
      <c r="K8" s="19">
        <v>47.505196669999997</v>
      </c>
      <c r="L8" s="47">
        <v>206.17074373</v>
      </c>
      <c r="M8" s="19">
        <v>0.4</v>
      </c>
      <c r="N8" s="19">
        <v>184.88175925000002</v>
      </c>
      <c r="O8" s="47">
        <v>185.3</v>
      </c>
      <c r="P8" s="59">
        <v>0.52002539999999997</v>
      </c>
      <c r="Q8" s="59">
        <v>7.3</v>
      </c>
      <c r="R8" s="19">
        <v>75.016378630000006</v>
      </c>
      <c r="S8" s="19">
        <v>14.84055167</v>
      </c>
      <c r="T8" s="47">
        <v>89.856930300000002</v>
      </c>
      <c r="U8" s="19">
        <v>1012.04698969</v>
      </c>
      <c r="V8" s="19">
        <v>530.56814423000014</v>
      </c>
      <c r="W8" s="19">
        <v>2.2272660000000002</v>
      </c>
      <c r="X8" s="19">
        <v>1.0488245999999999</v>
      </c>
      <c r="Y8" s="47">
        <v>1545.8912245200002</v>
      </c>
      <c r="Z8" s="19">
        <v>226.35262398999856</v>
      </c>
      <c r="AA8" s="73">
        <v>2610.8722247299988</v>
      </c>
      <c r="AB8" s="34"/>
    </row>
    <row r="9" spans="1:165" ht="18" customHeight="1" x14ac:dyDescent="0.3">
      <c r="A9" s="72">
        <v>2005</v>
      </c>
      <c r="B9" s="19">
        <v>59.906297469999998</v>
      </c>
      <c r="C9" s="19">
        <v>119.86211900000001</v>
      </c>
      <c r="D9" s="19">
        <v>71.480236120000001</v>
      </c>
      <c r="E9" s="19">
        <v>35.34883456</v>
      </c>
      <c r="F9" s="47">
        <v>286.59748715000001</v>
      </c>
      <c r="G9" s="19">
        <v>5.8620224399999996</v>
      </c>
      <c r="H9" s="19">
        <v>174.57417674999999</v>
      </c>
      <c r="I9" s="19">
        <v>0</v>
      </c>
      <c r="J9" s="19">
        <v>0.98599999999999999</v>
      </c>
      <c r="K9" s="19">
        <v>58.589218289999998</v>
      </c>
      <c r="L9" s="47">
        <v>240.01141747999998</v>
      </c>
      <c r="M9" s="19">
        <v>0</v>
      </c>
      <c r="N9" s="19">
        <v>216.75294645</v>
      </c>
      <c r="O9" s="47">
        <v>216.8</v>
      </c>
      <c r="P9" s="59">
        <v>1.5038666599999999</v>
      </c>
      <c r="Q9" s="59">
        <v>7</v>
      </c>
      <c r="R9" s="19">
        <v>80.851424649999998</v>
      </c>
      <c r="S9" s="19">
        <v>5.8833008300000005</v>
      </c>
      <c r="T9" s="47">
        <v>86.734725479999994</v>
      </c>
      <c r="U9" s="19">
        <v>1259.4411966299999</v>
      </c>
      <c r="V9" s="19">
        <v>665.21691559999999</v>
      </c>
      <c r="W9" s="19">
        <v>3.0357509999999999</v>
      </c>
      <c r="X9" s="19">
        <v>6.7549898500000003</v>
      </c>
      <c r="Y9" s="47">
        <v>1934.4488530799997</v>
      </c>
      <c r="Z9" s="19">
        <v>254.70750707000013</v>
      </c>
      <c r="AA9" s="73">
        <v>3027.7713188899997</v>
      </c>
      <c r="AB9" s="34"/>
    </row>
    <row r="10" spans="1:165" ht="18" customHeight="1" x14ac:dyDescent="0.3">
      <c r="A10" s="72">
        <v>2006</v>
      </c>
      <c r="B10" s="19">
        <v>60.292515180000002</v>
      </c>
      <c r="C10" s="19">
        <v>198.50896184000001</v>
      </c>
      <c r="D10" s="19">
        <v>107.27850697</v>
      </c>
      <c r="E10" s="19">
        <v>0.24737879999999998</v>
      </c>
      <c r="F10" s="47">
        <v>366.32736278999994</v>
      </c>
      <c r="G10" s="19">
        <v>3.6926196499999997</v>
      </c>
      <c r="H10" s="19">
        <v>93.604683180000137</v>
      </c>
      <c r="I10" s="19">
        <v>0</v>
      </c>
      <c r="J10" s="19">
        <v>2.1116399700000001</v>
      </c>
      <c r="K10" s="19">
        <v>31.738920999999998</v>
      </c>
      <c r="L10" s="47">
        <v>131.14786380000012</v>
      </c>
      <c r="M10" s="19">
        <v>11.6</v>
      </c>
      <c r="N10" s="19">
        <v>210.34083078</v>
      </c>
      <c r="O10" s="47">
        <v>221.9</v>
      </c>
      <c r="P10" s="59">
        <v>6.2948975300000001</v>
      </c>
      <c r="Q10" s="59">
        <v>2.7</v>
      </c>
      <c r="R10" s="19">
        <v>69.744048829999997</v>
      </c>
      <c r="S10" s="19">
        <v>5.3133008300000002</v>
      </c>
      <c r="T10" s="47">
        <v>75.05734966</v>
      </c>
      <c r="U10" s="19">
        <v>1653.7322607999997</v>
      </c>
      <c r="V10" s="19">
        <v>759.43613446000018</v>
      </c>
      <c r="W10" s="19">
        <v>1.9669719999999999</v>
      </c>
      <c r="X10" s="19">
        <v>1.8421717200000001</v>
      </c>
      <c r="Y10" s="47">
        <v>2416.9775389799997</v>
      </c>
      <c r="Z10" s="19">
        <v>283.74325203000046</v>
      </c>
      <c r="AA10" s="73">
        <v>3504.7236704400002</v>
      </c>
      <c r="AB10" s="34"/>
    </row>
    <row r="11" spans="1:165" ht="18" customHeight="1" x14ac:dyDescent="0.3">
      <c r="A11" s="72">
        <v>2007</v>
      </c>
      <c r="B11" s="19">
        <v>91.905709250000001</v>
      </c>
      <c r="C11" s="19">
        <v>194.19827893999999</v>
      </c>
      <c r="D11" s="19">
        <v>331.12745043999996</v>
      </c>
      <c r="E11" s="19">
        <v>0</v>
      </c>
      <c r="F11" s="47">
        <v>617.23143862999996</v>
      </c>
      <c r="G11" s="19">
        <v>5.6628653499999997</v>
      </c>
      <c r="H11" s="19">
        <v>105.77164942</v>
      </c>
      <c r="I11" s="19">
        <v>0</v>
      </c>
      <c r="J11" s="19">
        <v>5.7620845099999993</v>
      </c>
      <c r="K11" s="19">
        <v>36.799999999999997</v>
      </c>
      <c r="L11" s="47">
        <v>153.99659928</v>
      </c>
      <c r="M11" s="19">
        <v>0</v>
      </c>
      <c r="N11" s="19">
        <v>201.76300850999999</v>
      </c>
      <c r="O11" s="47">
        <v>201.8</v>
      </c>
      <c r="P11" s="59">
        <v>12.569838230000002</v>
      </c>
      <c r="Q11" s="59">
        <v>7.9</v>
      </c>
      <c r="R11" s="19">
        <v>67.07258800000001</v>
      </c>
      <c r="S11" s="19">
        <v>16.24969917</v>
      </c>
      <c r="T11" s="47">
        <v>83.32228717000001</v>
      </c>
      <c r="U11" s="19">
        <v>1664.0189355900002</v>
      </c>
      <c r="V11" s="19">
        <v>788.52945098000009</v>
      </c>
      <c r="W11" s="19">
        <v>5.5190000000000001</v>
      </c>
      <c r="X11" s="19">
        <v>1.0827781300000001</v>
      </c>
      <c r="Y11" s="47">
        <v>2459.1501647</v>
      </c>
      <c r="Z11" s="19">
        <v>383.68606123166796</v>
      </c>
      <c r="AA11" s="73">
        <v>3919.6653469916678</v>
      </c>
      <c r="AB11" s="34"/>
    </row>
    <row r="12" spans="1:165" s="18" customFormat="1" ht="18" customHeight="1" x14ac:dyDescent="0.3">
      <c r="A12" s="70">
        <v>2008</v>
      </c>
      <c r="B12" s="20">
        <v>76.169276570000008</v>
      </c>
      <c r="C12" s="20">
        <v>188.89454003999998</v>
      </c>
      <c r="D12" s="20">
        <v>55.097313870000008</v>
      </c>
      <c r="E12" s="20">
        <v>0</v>
      </c>
      <c r="F12" s="46">
        <v>320.16113048</v>
      </c>
      <c r="G12" s="20">
        <v>5.3807132700000002</v>
      </c>
      <c r="H12" s="20">
        <v>175.65985183000001</v>
      </c>
      <c r="I12" s="20">
        <v>0</v>
      </c>
      <c r="J12" s="20">
        <v>6.2078741300000004</v>
      </c>
      <c r="K12" s="20">
        <v>40.250613999999999</v>
      </c>
      <c r="L12" s="46">
        <v>227.49905323000002</v>
      </c>
      <c r="M12" s="20">
        <v>0.8</v>
      </c>
      <c r="N12" s="20">
        <v>129.40965484928</v>
      </c>
      <c r="O12" s="46">
        <v>130.19999999999999</v>
      </c>
      <c r="P12" s="59">
        <v>8.6157676700000003</v>
      </c>
      <c r="Q12" s="58">
        <v>10.8</v>
      </c>
      <c r="R12" s="20">
        <v>123.58023406666668</v>
      </c>
      <c r="S12" s="20">
        <v>12.167765810000001</v>
      </c>
      <c r="T12" s="46">
        <v>135.74799987666668</v>
      </c>
      <c r="U12" s="20">
        <v>1929.42471274134</v>
      </c>
      <c r="V12" s="20">
        <v>822.83257302999971</v>
      </c>
      <c r="W12" s="20">
        <v>5.9</v>
      </c>
      <c r="X12" s="20">
        <v>1.4267528999999999</v>
      </c>
      <c r="Y12" s="46">
        <v>2759.5840386713398</v>
      </c>
      <c r="Z12" s="19">
        <v>385.73570771506581</v>
      </c>
      <c r="AA12" s="71">
        <v>3978.4192931813523</v>
      </c>
      <c r="AB12" s="34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65" s="18" customFormat="1" ht="18" customHeight="1" x14ac:dyDescent="0.3">
      <c r="A13" s="70">
        <v>2009</v>
      </c>
      <c r="B13" s="20">
        <v>76.054669690000011</v>
      </c>
      <c r="C13" s="20">
        <v>227.43189527999999</v>
      </c>
      <c r="D13" s="20">
        <v>296.60229449000002</v>
      </c>
      <c r="E13" s="20">
        <v>0</v>
      </c>
      <c r="F13" s="46">
        <v>600.08885946000009</v>
      </c>
      <c r="G13" s="20">
        <v>8.4394907000000003</v>
      </c>
      <c r="H13" s="20">
        <v>51.714117819999991</v>
      </c>
      <c r="I13" s="20">
        <v>16.945304670000002</v>
      </c>
      <c r="J13" s="20">
        <v>4.0919649599999994</v>
      </c>
      <c r="K13" s="20">
        <v>147.33256489000001</v>
      </c>
      <c r="L13" s="46">
        <v>228.52344304000002</v>
      </c>
      <c r="M13" s="20">
        <v>19.375962549999993</v>
      </c>
      <c r="N13" s="20">
        <v>209</v>
      </c>
      <c r="O13" s="46">
        <v>228.4</v>
      </c>
      <c r="P13" s="58">
        <v>2.2429750300000002</v>
      </c>
      <c r="Q13" s="58">
        <v>11.59223736</v>
      </c>
      <c r="R13" s="20">
        <v>186.16497583174501</v>
      </c>
      <c r="S13" s="20">
        <v>11.334</v>
      </c>
      <c r="T13" s="46">
        <v>197.49897583174501</v>
      </c>
      <c r="U13" s="20">
        <v>1929.8831183982552</v>
      </c>
      <c r="V13" s="20">
        <v>827.52433285999939</v>
      </c>
      <c r="W13" s="20">
        <v>3.85</v>
      </c>
      <c r="X13" s="20">
        <v>10.759629360000002</v>
      </c>
      <c r="Y13" s="46">
        <v>2772.0170806182546</v>
      </c>
      <c r="Z13" s="20">
        <v>381.98360354809142</v>
      </c>
      <c r="AA13" s="71">
        <v>4425.430229478091</v>
      </c>
      <c r="AB13" s="34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</row>
    <row r="14" spans="1:165" ht="18" customHeight="1" x14ac:dyDescent="0.3">
      <c r="A14" s="72">
        <v>2010</v>
      </c>
      <c r="B14" s="8">
        <v>95.553654630000011</v>
      </c>
      <c r="C14" s="8">
        <v>336.35176251999997</v>
      </c>
      <c r="D14" s="8">
        <v>348.38533610999997</v>
      </c>
      <c r="E14" s="8">
        <v>0</v>
      </c>
      <c r="F14" s="48">
        <v>780.29075325999997</v>
      </c>
      <c r="G14" s="8">
        <v>9.2982906800000009</v>
      </c>
      <c r="H14" s="8">
        <v>32.991916693</v>
      </c>
      <c r="I14" s="8">
        <v>0</v>
      </c>
      <c r="J14" s="8">
        <v>2.959857</v>
      </c>
      <c r="K14" s="8">
        <v>128.06970425</v>
      </c>
      <c r="L14" s="48">
        <v>173.31976862300002</v>
      </c>
      <c r="M14" s="8">
        <v>16.458232040000002</v>
      </c>
      <c r="N14" s="8">
        <v>172.46090706000001</v>
      </c>
      <c r="O14" s="48">
        <v>188.91913910000002</v>
      </c>
      <c r="P14" s="60">
        <v>3.84056942</v>
      </c>
      <c r="Q14" s="60">
        <v>12.783804329999999</v>
      </c>
      <c r="R14" s="8">
        <v>141.09416340021835</v>
      </c>
      <c r="S14" s="8">
        <v>8.5851229999999994</v>
      </c>
      <c r="T14" s="48">
        <v>149.67928640021836</v>
      </c>
      <c r="U14" s="8">
        <v>1992.9872368197821</v>
      </c>
      <c r="V14" s="8">
        <v>857.07866179000075</v>
      </c>
      <c r="W14" s="8">
        <v>2.8109999999999999</v>
      </c>
      <c r="X14" s="8">
        <v>10.708583020000001</v>
      </c>
      <c r="Y14" s="48">
        <v>2863.5854816297829</v>
      </c>
      <c r="Z14" s="8">
        <v>327.12921212699962</v>
      </c>
      <c r="AA14" s="74">
        <v>4501.6223904500011</v>
      </c>
      <c r="AB14" s="34"/>
    </row>
    <row r="15" spans="1:165" ht="18" customHeight="1" x14ac:dyDescent="0.3">
      <c r="A15" s="72">
        <v>2011</v>
      </c>
      <c r="B15" s="8">
        <v>91.79902598000001</v>
      </c>
      <c r="C15" s="8">
        <v>386.15410852000002</v>
      </c>
      <c r="D15" s="8">
        <v>510.07314773999997</v>
      </c>
      <c r="E15" s="8">
        <v>0</v>
      </c>
      <c r="F15" s="48">
        <v>988.02628224</v>
      </c>
      <c r="G15" s="8">
        <v>9.1574830800000004</v>
      </c>
      <c r="H15" s="8">
        <v>38.342456849999998</v>
      </c>
      <c r="I15" s="8">
        <v>15.982373390000001</v>
      </c>
      <c r="J15" s="8">
        <v>3.0450442999999998</v>
      </c>
      <c r="K15" s="8">
        <v>140.74390543999999</v>
      </c>
      <c r="L15" s="48">
        <v>207.27126305999997</v>
      </c>
      <c r="M15" s="8">
        <v>20.73591081</v>
      </c>
      <c r="N15" s="8">
        <v>146.92050196999998</v>
      </c>
      <c r="O15" s="48">
        <v>167.65641277999998</v>
      </c>
      <c r="P15" s="60">
        <v>3.3941235699999996</v>
      </c>
      <c r="Q15" s="60">
        <v>16.161333129999999</v>
      </c>
      <c r="R15" s="8">
        <v>82.237517090000011</v>
      </c>
      <c r="S15" s="8">
        <v>9.3141230000000004</v>
      </c>
      <c r="T15" s="48">
        <v>91.551640090000006</v>
      </c>
      <c r="U15" s="8">
        <v>2195.9790512500003</v>
      </c>
      <c r="V15" s="8">
        <v>860.8927093100001</v>
      </c>
      <c r="W15" s="8">
        <v>2.8050000000000002</v>
      </c>
      <c r="X15" s="8">
        <v>14.949051229999998</v>
      </c>
      <c r="Y15" s="48">
        <v>3074.6258117900002</v>
      </c>
      <c r="Z15" s="8">
        <v>395.23421037000003</v>
      </c>
      <c r="AA15" s="74">
        <v>4945.5159800900001</v>
      </c>
      <c r="AB15" s="34"/>
    </row>
    <row r="16" spans="1:165" s="18" customFormat="1" ht="18" customHeight="1" x14ac:dyDescent="0.3">
      <c r="A16" s="70">
        <v>2012</v>
      </c>
      <c r="B16" s="13">
        <v>120.6371865</v>
      </c>
      <c r="C16" s="13">
        <v>419.31999251999997</v>
      </c>
      <c r="D16" s="13">
        <v>577.92574511999999</v>
      </c>
      <c r="E16" s="13">
        <v>0</v>
      </c>
      <c r="F16" s="49">
        <v>1117.8829241399999</v>
      </c>
      <c r="G16" s="13">
        <v>11.4293753</v>
      </c>
      <c r="H16" s="8">
        <v>75.360768272016401</v>
      </c>
      <c r="I16" s="13">
        <v>18.729992969999998</v>
      </c>
      <c r="J16" s="13">
        <v>2.89130244</v>
      </c>
      <c r="K16" s="13">
        <v>135.92822642999997</v>
      </c>
      <c r="L16" s="49">
        <v>244.33966541201636</v>
      </c>
      <c r="M16" s="13">
        <v>49.801782410000001</v>
      </c>
      <c r="N16" s="13">
        <v>104.10869790999999</v>
      </c>
      <c r="O16" s="49">
        <v>153.91048031999998</v>
      </c>
      <c r="P16" s="61">
        <v>0.27409755000000002</v>
      </c>
      <c r="Q16" s="61">
        <v>17.38553593</v>
      </c>
      <c r="R16" s="13">
        <v>66.648661239999981</v>
      </c>
      <c r="S16" s="13">
        <v>7.9926499999999994</v>
      </c>
      <c r="T16" s="49">
        <v>74.641311239999979</v>
      </c>
      <c r="U16" s="13">
        <v>2415.8285760699996</v>
      </c>
      <c r="V16" s="13">
        <v>876.06588103000001</v>
      </c>
      <c r="W16" s="13">
        <v>9.2720000000000002</v>
      </c>
      <c r="X16" s="13">
        <v>16.586614388110807</v>
      </c>
      <c r="Y16" s="49">
        <v>3317.7530714881104</v>
      </c>
      <c r="Z16" s="13">
        <v>460.14836450424423</v>
      </c>
      <c r="AA16" s="75">
        <v>5387.5326995443711</v>
      </c>
      <c r="AB16" s="34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7" spans="1:123" s="18" customFormat="1" ht="18" customHeight="1" x14ac:dyDescent="0.3">
      <c r="A17" s="70">
        <v>2013</v>
      </c>
      <c r="B17" s="13">
        <v>130.02604674</v>
      </c>
      <c r="C17" s="13">
        <v>496.99242451999999</v>
      </c>
      <c r="D17" s="13">
        <v>598.25833476000003</v>
      </c>
      <c r="E17" s="13">
        <v>0</v>
      </c>
      <c r="F17" s="49">
        <v>1225.2768060200001</v>
      </c>
      <c r="G17" s="13">
        <v>10.935834099999999</v>
      </c>
      <c r="H17" s="13">
        <v>110.50766826</v>
      </c>
      <c r="I17" s="13">
        <v>242.41159991999999</v>
      </c>
      <c r="J17" s="13">
        <v>3.6778852999999998</v>
      </c>
      <c r="K17" s="13">
        <v>35.064849852999998</v>
      </c>
      <c r="L17" s="49">
        <v>402.597837433</v>
      </c>
      <c r="M17" s="13">
        <v>16.621648099900003</v>
      </c>
      <c r="N17" s="13">
        <v>94.50256044999999</v>
      </c>
      <c r="O17" s="49">
        <v>111.12420854989999</v>
      </c>
      <c r="P17" s="61">
        <v>4.3481509300000001</v>
      </c>
      <c r="Q17" s="61">
        <v>16.122590210000002</v>
      </c>
      <c r="R17" s="13">
        <v>290.58888249029991</v>
      </c>
      <c r="S17" s="13">
        <v>3</v>
      </c>
      <c r="T17" s="49">
        <v>293.58888249029991</v>
      </c>
      <c r="U17" s="13">
        <v>2599.5631875401959</v>
      </c>
      <c r="V17" s="13">
        <v>1047.7171592065961</v>
      </c>
      <c r="W17" s="13">
        <v>8.3170000000000002</v>
      </c>
      <c r="X17" s="13">
        <v>17.38817942</v>
      </c>
      <c r="Y17" s="49">
        <v>3672.9855261667922</v>
      </c>
      <c r="Z17" s="13">
        <v>494.79134389100977</v>
      </c>
      <c r="AA17" s="75">
        <v>6221.8018816410022</v>
      </c>
      <c r="AB17" s="34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1:123" s="18" customFormat="1" ht="18" customHeight="1" x14ac:dyDescent="0.3">
      <c r="A18" s="70">
        <v>2014</v>
      </c>
      <c r="B18" s="13">
        <v>147.35772501000002</v>
      </c>
      <c r="C18" s="13">
        <v>583.12550152000006</v>
      </c>
      <c r="D18" s="13">
        <v>514.13107823000007</v>
      </c>
      <c r="E18" s="13">
        <v>0</v>
      </c>
      <c r="F18" s="49">
        <v>1244.6143047600003</v>
      </c>
      <c r="G18" s="13">
        <v>8.3889245800000012</v>
      </c>
      <c r="H18" s="13">
        <v>96.861001519999988</v>
      </c>
      <c r="I18" s="13">
        <v>124.66772483</v>
      </c>
      <c r="J18" s="13">
        <v>5.0000336900000004</v>
      </c>
      <c r="K18" s="13">
        <v>43.347447850099989</v>
      </c>
      <c r="L18" s="49">
        <v>278.26513247009996</v>
      </c>
      <c r="M18" s="13">
        <v>15.5390987404</v>
      </c>
      <c r="N18" s="13">
        <v>155.01320089000001</v>
      </c>
      <c r="O18" s="49">
        <v>170.5522996304</v>
      </c>
      <c r="P18" s="61">
        <v>5.1143776200000008</v>
      </c>
      <c r="Q18" s="61">
        <v>17.446861900000002</v>
      </c>
      <c r="R18" s="13">
        <v>437.18933835920006</v>
      </c>
      <c r="S18" s="13">
        <v>0</v>
      </c>
      <c r="T18" s="49">
        <v>437.18933835920006</v>
      </c>
      <c r="U18" s="13">
        <v>3200.4716440089524</v>
      </c>
      <c r="V18" s="13">
        <v>1387.3848122313386</v>
      </c>
      <c r="W18" s="13">
        <v>2.278</v>
      </c>
      <c r="X18" s="13">
        <v>20.877795319999997</v>
      </c>
      <c r="Y18" s="49">
        <v>4611.0122515602916</v>
      </c>
      <c r="Z18" s="13">
        <v>515.64368600999978</v>
      </c>
      <c r="AA18" s="75">
        <v>7280.4810553699917</v>
      </c>
      <c r="AB18" s="34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</row>
    <row r="19" spans="1:123" s="18" customFormat="1" ht="18" customHeight="1" x14ac:dyDescent="0.3">
      <c r="A19" s="70">
        <v>2015</v>
      </c>
      <c r="B19" s="13">
        <v>181.03863327502674</v>
      </c>
      <c r="C19" s="13">
        <v>662.99084644000004</v>
      </c>
      <c r="D19" s="13">
        <v>488.33150402000001</v>
      </c>
      <c r="E19" s="13">
        <v>0</v>
      </c>
      <c r="F19" s="49">
        <v>1332.3609837350268</v>
      </c>
      <c r="G19" s="13">
        <v>20.558371884973273</v>
      </c>
      <c r="H19" s="13">
        <v>515.83977306000008</v>
      </c>
      <c r="I19" s="13">
        <v>159.16313707000003</v>
      </c>
      <c r="J19" s="13">
        <v>5.6026288800000001</v>
      </c>
      <c r="K19" s="13">
        <v>50.482742570200003</v>
      </c>
      <c r="L19" s="49">
        <v>751.64665346517347</v>
      </c>
      <c r="M19" s="13">
        <v>8.4518166092999998</v>
      </c>
      <c r="N19" s="13">
        <v>246.09860257</v>
      </c>
      <c r="O19" s="49">
        <v>254.55041917930001</v>
      </c>
      <c r="P19" s="61">
        <v>6.7770893700000006</v>
      </c>
      <c r="Q19" s="61">
        <v>15.981816210000002</v>
      </c>
      <c r="R19" s="13">
        <v>462.1933508547678</v>
      </c>
      <c r="S19" s="13">
        <v>0</v>
      </c>
      <c r="T19" s="49">
        <v>462.1933508547678</v>
      </c>
      <c r="U19" s="13">
        <v>3624.458834348517</v>
      </c>
      <c r="V19" s="13">
        <v>1635.2307094558269</v>
      </c>
      <c r="W19" s="13">
        <v>12.664999999999999</v>
      </c>
      <c r="X19" s="13">
        <v>17.964009520729999</v>
      </c>
      <c r="Y19" s="49">
        <v>5290.3185533250735</v>
      </c>
      <c r="Z19" s="13">
        <v>573.61659807999877</v>
      </c>
      <c r="AA19" s="75">
        <v>8687.6747744493405</v>
      </c>
      <c r="AB19" s="34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s="18" customFormat="1" ht="18" customHeight="1" x14ac:dyDescent="0.3">
      <c r="A20" s="70">
        <v>2016</v>
      </c>
      <c r="B20" s="13">
        <v>178.7448133646574</v>
      </c>
      <c r="C20" s="13">
        <v>699.99988503999998</v>
      </c>
      <c r="D20" s="13">
        <v>412.18045812000003</v>
      </c>
      <c r="E20" s="13">
        <v>0</v>
      </c>
      <c r="F20" s="49">
        <v>1290.9251565246573</v>
      </c>
      <c r="G20" s="13">
        <v>16.395233545342574</v>
      </c>
      <c r="H20" s="13">
        <v>297.10776286999999</v>
      </c>
      <c r="I20" s="13">
        <v>266.59032572000001</v>
      </c>
      <c r="J20" s="13">
        <v>6.7399966899999999</v>
      </c>
      <c r="K20" s="13">
        <v>41.096494816799996</v>
      </c>
      <c r="L20" s="49">
        <v>627.92981364214256</v>
      </c>
      <c r="M20" s="13">
        <v>4.2678886697999996</v>
      </c>
      <c r="N20" s="13">
        <v>192.10466984999999</v>
      </c>
      <c r="O20" s="49">
        <v>196.37255851979998</v>
      </c>
      <c r="P20" s="61">
        <v>2.4752324300000002</v>
      </c>
      <c r="Q20" s="61">
        <v>14.942602040000001</v>
      </c>
      <c r="R20" s="13">
        <v>368.74017848107849</v>
      </c>
      <c r="S20" s="13">
        <v>0</v>
      </c>
      <c r="T20" s="49">
        <v>368.74017848107849</v>
      </c>
      <c r="U20" s="13">
        <v>4063.8375999473824</v>
      </c>
      <c r="V20" s="13">
        <v>1820.3036404227385</v>
      </c>
      <c r="W20" s="13">
        <v>31.160321870000001</v>
      </c>
      <c r="X20" s="13">
        <v>20.1905377</v>
      </c>
      <c r="Y20" s="49">
        <v>5935.4920999401211</v>
      </c>
      <c r="Z20" s="13">
        <v>555.76411798999834</v>
      </c>
      <c r="AA20" s="75">
        <v>8992.6417595677976</v>
      </c>
      <c r="AB20" s="34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1" spans="1:123" s="18" customFormat="1" ht="18" customHeight="1" x14ac:dyDescent="0.3">
      <c r="A21" s="70">
        <v>2017</v>
      </c>
      <c r="B21" s="13">
        <v>195.17294484047559</v>
      </c>
      <c r="C21" s="13">
        <v>795.56363954000017</v>
      </c>
      <c r="D21" s="13">
        <v>606.0092737199999</v>
      </c>
      <c r="E21" s="13">
        <v>0</v>
      </c>
      <c r="F21" s="49">
        <v>1596.7458581004757</v>
      </c>
      <c r="G21" s="13">
        <v>22.997387059524407</v>
      </c>
      <c r="H21" s="13">
        <v>508.44306379885086</v>
      </c>
      <c r="I21" s="13">
        <v>210.65467827114918</v>
      </c>
      <c r="J21" s="13">
        <v>5.0157334900000006</v>
      </c>
      <c r="K21" s="13">
        <v>40.019847156200015</v>
      </c>
      <c r="L21" s="49">
        <v>787.13070977572443</v>
      </c>
      <c r="M21" s="13">
        <v>0.39566423980000004</v>
      </c>
      <c r="N21" s="13">
        <v>181.30079782999999</v>
      </c>
      <c r="O21" s="49">
        <v>181.69646206979999</v>
      </c>
      <c r="P21" s="61">
        <v>5.593367130099999</v>
      </c>
      <c r="Q21" s="61">
        <v>13.619327330000003</v>
      </c>
      <c r="R21" s="13">
        <v>360.59753571326581</v>
      </c>
      <c r="S21" s="13">
        <v>0</v>
      </c>
      <c r="T21" s="49">
        <v>360.59753571326581</v>
      </c>
      <c r="U21" s="13">
        <v>4420.0794121369108</v>
      </c>
      <c r="V21" s="13">
        <v>1923.0529274218277</v>
      </c>
      <c r="W21" s="13">
        <v>37.75</v>
      </c>
      <c r="X21" s="13">
        <v>30.526148280000001</v>
      </c>
      <c r="Y21" s="49">
        <v>6411.4084878387384</v>
      </c>
      <c r="Z21" s="13">
        <v>630.4242925888434</v>
      </c>
      <c r="AA21" s="75">
        <v>9987.2160405469476</v>
      </c>
      <c r="AB21" s="34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3" s="18" customFormat="1" ht="18" customHeight="1" x14ac:dyDescent="0.3">
      <c r="A22" s="70">
        <v>2018</v>
      </c>
      <c r="B22" s="13">
        <v>258.26247388242854</v>
      </c>
      <c r="C22" s="13">
        <v>803.37672743000007</v>
      </c>
      <c r="D22" s="13">
        <v>306.02479549999998</v>
      </c>
      <c r="E22" s="13">
        <v>0</v>
      </c>
      <c r="F22" s="49">
        <v>1367.6639968124286</v>
      </c>
      <c r="G22" s="13">
        <v>20.750472187571493</v>
      </c>
      <c r="H22" s="13">
        <v>279.09814957000003</v>
      </c>
      <c r="I22" s="13">
        <v>179.49128476000001</v>
      </c>
      <c r="J22" s="13">
        <v>10.57127974</v>
      </c>
      <c r="K22" s="13">
        <v>37.693608113500012</v>
      </c>
      <c r="L22" s="49">
        <v>527.60479437107153</v>
      </c>
      <c r="M22" s="13">
        <v>4.0411259999999991E-2</v>
      </c>
      <c r="N22" s="13">
        <v>269.84533598999997</v>
      </c>
      <c r="O22" s="49">
        <v>269.88574724999995</v>
      </c>
      <c r="P22" s="61">
        <v>5.22316643</v>
      </c>
      <c r="Q22" s="61">
        <v>11.84952195</v>
      </c>
      <c r="R22" s="13">
        <v>320.14320143999998</v>
      </c>
      <c r="S22" s="13">
        <v>0</v>
      </c>
      <c r="T22" s="49">
        <v>320.14320143999998</v>
      </c>
      <c r="U22" s="13">
        <v>4650.6684460128117</v>
      </c>
      <c r="V22" s="13">
        <v>2083.0087597830966</v>
      </c>
      <c r="W22" s="13">
        <v>41.25</v>
      </c>
      <c r="X22" s="13">
        <v>32.479791940000005</v>
      </c>
      <c r="Y22" s="49">
        <v>6807.4069977359086</v>
      </c>
      <c r="Z22" s="13">
        <v>724.38925052402192</v>
      </c>
      <c r="AA22" s="75">
        <v>10034.166676513431</v>
      </c>
      <c r="AB22" s="34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3" spans="1:123" s="18" customFormat="1" ht="18" customHeight="1" x14ac:dyDescent="0.3">
      <c r="A23" s="70">
        <v>2019</v>
      </c>
      <c r="B23" s="13">
        <v>227.22156708735508</v>
      </c>
      <c r="C23" s="13">
        <v>824.69297718999997</v>
      </c>
      <c r="D23" s="13">
        <v>603.32683580000003</v>
      </c>
      <c r="E23" s="13">
        <v>0</v>
      </c>
      <c r="F23" s="49">
        <v>1655.2413800773552</v>
      </c>
      <c r="G23" s="13">
        <v>13.069596562644955</v>
      </c>
      <c r="H23" s="13">
        <v>341.1353119944028</v>
      </c>
      <c r="I23" s="13">
        <v>122.98546978559726</v>
      </c>
      <c r="J23" s="13">
        <v>1.5</v>
      </c>
      <c r="K23" s="13">
        <v>59.465417710198281</v>
      </c>
      <c r="L23" s="49">
        <v>538.15579605284336</v>
      </c>
      <c r="M23" s="13">
        <v>0</v>
      </c>
      <c r="N23" s="13">
        <v>300.97019434000003</v>
      </c>
      <c r="O23" s="49">
        <v>300.97028914000003</v>
      </c>
      <c r="P23" s="61">
        <v>5.3775168600000001</v>
      </c>
      <c r="Q23" s="61">
        <v>9.402927759999999</v>
      </c>
      <c r="R23" s="13">
        <v>305.66946240890002</v>
      </c>
      <c r="S23" s="13">
        <v>0</v>
      </c>
      <c r="T23" s="49">
        <v>305.66946240890002</v>
      </c>
      <c r="U23" s="13">
        <v>4814.3176917060164</v>
      </c>
      <c r="V23" s="13">
        <v>2144.9628400658808</v>
      </c>
      <c r="W23" s="13">
        <v>65.95</v>
      </c>
      <c r="X23" s="13">
        <v>31.442528169999999</v>
      </c>
      <c r="Y23" s="49">
        <v>7056.673059941897</v>
      </c>
      <c r="Z23" s="13">
        <v>714.37846866391101</v>
      </c>
      <c r="AA23" s="75">
        <v>10585.868900904907</v>
      </c>
      <c r="AB23" s="34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</row>
    <row r="24" spans="1:123" s="18" customFormat="1" ht="18" customHeight="1" x14ac:dyDescent="0.3">
      <c r="A24" s="70">
        <v>2020</v>
      </c>
      <c r="B24" s="13">
        <v>227.2291730737401</v>
      </c>
      <c r="C24" s="13">
        <v>871.55506081999999</v>
      </c>
      <c r="D24" s="13">
        <v>836.58859597999992</v>
      </c>
      <c r="E24" s="13">
        <v>0</v>
      </c>
      <c r="F24" s="49">
        <v>1935.3728298737401</v>
      </c>
      <c r="G24" s="13">
        <v>3.2386906762599361</v>
      </c>
      <c r="H24" s="13">
        <v>339.39504617</v>
      </c>
      <c r="I24" s="13">
        <v>34.368191840000001</v>
      </c>
      <c r="J24" s="13">
        <v>0</v>
      </c>
      <c r="K24" s="13">
        <v>95.191143304500002</v>
      </c>
      <c r="L24" s="49">
        <v>472.1930719907599</v>
      </c>
      <c r="M24" s="13">
        <v>0</v>
      </c>
      <c r="N24" s="13">
        <v>356.14976647000003</v>
      </c>
      <c r="O24" s="49">
        <v>356.15023952000001</v>
      </c>
      <c r="P24" s="61">
        <v>4.4945876799999995</v>
      </c>
      <c r="Q24" s="61">
        <v>8.7968491400000008</v>
      </c>
      <c r="R24" s="13">
        <v>337.32010454979991</v>
      </c>
      <c r="S24" s="13">
        <v>0</v>
      </c>
      <c r="T24" s="49">
        <v>337.32010454979991</v>
      </c>
      <c r="U24" s="13">
        <v>4664.13077541438</v>
      </c>
      <c r="V24" s="13">
        <v>2098.5442200619118</v>
      </c>
      <c r="W24" s="13">
        <v>67.95</v>
      </c>
      <c r="X24" s="13">
        <v>24.835350530001069</v>
      </c>
      <c r="Y24" s="49">
        <v>6855.4603460062926</v>
      </c>
      <c r="Z24" s="13">
        <v>699.28002363010091</v>
      </c>
      <c r="AA24" s="75">
        <v>10669.068052390694</v>
      </c>
      <c r="AB24" s="34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</row>
    <row r="25" spans="1:123" s="18" customFormat="1" ht="18" customHeight="1" x14ac:dyDescent="0.3">
      <c r="A25" s="70">
        <v>2021</v>
      </c>
      <c r="B25" s="13">
        <v>226.39008518825074</v>
      </c>
      <c r="C25" s="13">
        <v>946.84329545000003</v>
      </c>
      <c r="D25" s="13">
        <v>1990.5507987799999</v>
      </c>
      <c r="E25" s="13">
        <v>0</v>
      </c>
      <c r="F25" s="49">
        <v>3163.7841794182505</v>
      </c>
      <c r="G25" s="13">
        <v>4.4553159417492223</v>
      </c>
      <c r="H25" s="13">
        <v>368.17469642999993</v>
      </c>
      <c r="I25" s="13">
        <v>131.49955212</v>
      </c>
      <c r="J25" s="13">
        <v>10</v>
      </c>
      <c r="K25" s="13">
        <v>101.50428876330001</v>
      </c>
      <c r="L25" s="49">
        <v>615.63385325504919</v>
      </c>
      <c r="M25" s="13">
        <v>4.0131999999999988E-4</v>
      </c>
      <c r="N25" s="13">
        <v>465.95864584999998</v>
      </c>
      <c r="O25" s="49">
        <v>465.95907499999998</v>
      </c>
      <c r="P25" s="61">
        <v>4.7773372199000006</v>
      </c>
      <c r="Q25" s="61">
        <v>7.3394053799999996</v>
      </c>
      <c r="R25" s="13">
        <v>395.7202446156</v>
      </c>
      <c r="S25" s="13">
        <v>0</v>
      </c>
      <c r="T25" s="49">
        <v>395.7202446156</v>
      </c>
      <c r="U25" s="13">
        <v>4737.9707673171042</v>
      </c>
      <c r="V25" s="13">
        <v>2076.8187698549887</v>
      </c>
      <c r="W25" s="13">
        <v>58.45</v>
      </c>
      <c r="X25" s="13">
        <v>28.168587172047992</v>
      </c>
      <c r="Y25" s="49">
        <v>6901.4081243441415</v>
      </c>
      <c r="Z25" s="13">
        <v>668.73714421820114</v>
      </c>
      <c r="AA25" s="75">
        <v>12223.359363451142</v>
      </c>
      <c r="AB25" s="34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1:123" s="18" customFormat="1" ht="18" customHeight="1" x14ac:dyDescent="0.3">
      <c r="A26" s="70">
        <v>2022</v>
      </c>
      <c r="B26" s="13">
        <f>B308</f>
        <v>245.44284522173106</v>
      </c>
      <c r="C26" s="13">
        <v>1093.96507858</v>
      </c>
      <c r="D26" s="13">
        <v>2414.5579991100008</v>
      </c>
      <c r="E26" s="13">
        <v>2.214348981399469</v>
      </c>
      <c r="F26" s="49">
        <v>3756.1802718931308</v>
      </c>
      <c r="G26" s="13">
        <v>8.0721868882689307</v>
      </c>
      <c r="H26" s="13">
        <v>272.38455159000006</v>
      </c>
      <c r="I26" s="13">
        <v>124.86253343</v>
      </c>
      <c r="J26" s="13">
        <v>10</v>
      </c>
      <c r="K26" s="13">
        <v>134.98380452020001</v>
      </c>
      <c r="L26" s="49">
        <v>550.30307642846901</v>
      </c>
      <c r="M26" s="13">
        <v>6.7699999999999996E-6</v>
      </c>
      <c r="N26" s="13">
        <v>505.76324083000003</v>
      </c>
      <c r="O26" s="49">
        <v>505.76324760000006</v>
      </c>
      <c r="P26" s="61">
        <v>5.1941037600000008</v>
      </c>
      <c r="Q26" s="61">
        <v>5.6080822899999996</v>
      </c>
      <c r="R26" s="13">
        <v>404.50124517030002</v>
      </c>
      <c r="S26" s="13">
        <v>0</v>
      </c>
      <c r="T26" s="49">
        <v>404.50124517030002</v>
      </c>
      <c r="U26" s="13">
        <v>5290.6380835077052</v>
      </c>
      <c r="V26" s="13">
        <v>2191.6499328617974</v>
      </c>
      <c r="W26" s="13">
        <v>50.95</v>
      </c>
      <c r="X26" s="13">
        <v>34.10860662860054</v>
      </c>
      <c r="Y26" s="49">
        <v>7567.3466229981032</v>
      </c>
      <c r="Z26" s="13">
        <v>692.42600386589947</v>
      </c>
      <c r="AA26" s="75">
        <v>13485.108305024503</v>
      </c>
      <c r="AB26" s="34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</row>
    <row r="27" spans="1:123" s="18" customFormat="1" ht="18" customHeight="1" x14ac:dyDescent="0.3">
      <c r="A27" s="70">
        <v>2023</v>
      </c>
      <c r="B27" s="13">
        <f>B322</f>
        <v>243.69239992041872</v>
      </c>
      <c r="C27" s="13">
        <v>1173.1907397300001</v>
      </c>
      <c r="D27" s="13">
        <v>2127.9833093799998</v>
      </c>
      <c r="E27" s="13">
        <v>41.886043767934829</v>
      </c>
      <c r="F27" s="49">
        <v>3586.7524927983536</v>
      </c>
      <c r="G27" s="13">
        <v>7.0669166595812518</v>
      </c>
      <c r="H27" s="13">
        <v>104.59359591874195</v>
      </c>
      <c r="I27" s="13">
        <v>233.44495722125805</v>
      </c>
      <c r="J27" s="13">
        <v>10</v>
      </c>
      <c r="K27" s="13">
        <v>277.66199470059996</v>
      </c>
      <c r="L27" s="49">
        <v>632.76746450018118</v>
      </c>
      <c r="M27" s="13">
        <v>0</v>
      </c>
      <c r="N27" s="13">
        <v>625.39980530999992</v>
      </c>
      <c r="O27" s="49">
        <v>625.39985435999995</v>
      </c>
      <c r="P27" s="61">
        <v>5.1924385800000001</v>
      </c>
      <c r="Q27" s="61">
        <v>4.4901487899999992</v>
      </c>
      <c r="R27" s="13">
        <v>513.04530818019998</v>
      </c>
      <c r="S27" s="13">
        <v>0</v>
      </c>
      <c r="T27" s="49">
        <v>513.04530818019998</v>
      </c>
      <c r="U27" s="13">
        <v>5767.1230860263377</v>
      </c>
      <c r="V27" s="13">
        <v>2370.6931084628773</v>
      </c>
      <c r="W27" s="13">
        <v>62.95</v>
      </c>
      <c r="X27" s="13">
        <v>35.78967586206516</v>
      </c>
      <c r="Y27" s="49">
        <v>8236.5558703512797</v>
      </c>
      <c r="Z27" s="13">
        <v>773.06363446560181</v>
      </c>
      <c r="AA27" s="75">
        <v>14377.267212025616</v>
      </c>
      <c r="AB27" s="34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</row>
    <row r="28" spans="1:123" s="3" customFormat="1" ht="18" customHeight="1" x14ac:dyDescent="0.3">
      <c r="A28" s="76"/>
      <c r="B28" s="11"/>
      <c r="C28" s="11"/>
      <c r="D28" s="11"/>
      <c r="E28" s="11"/>
      <c r="F28" s="50"/>
      <c r="G28" s="11"/>
      <c r="H28" s="11"/>
      <c r="I28" s="11"/>
      <c r="J28" s="11"/>
      <c r="K28" s="11"/>
      <c r="L28" s="50"/>
      <c r="M28" s="11"/>
      <c r="N28" s="11"/>
      <c r="O28" s="50"/>
      <c r="P28" s="62"/>
      <c r="Q28" s="62"/>
      <c r="R28" s="11"/>
      <c r="S28" s="11"/>
      <c r="T28" s="50"/>
      <c r="U28" s="11"/>
      <c r="V28" s="11"/>
      <c r="W28" s="12"/>
      <c r="X28" s="12"/>
      <c r="Y28" s="54"/>
      <c r="Z28" s="11"/>
      <c r="AA28" s="77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</row>
    <row r="29" spans="1:123" ht="18" customHeight="1" x14ac:dyDescent="0.3">
      <c r="A29" s="78"/>
      <c r="B29" s="8"/>
      <c r="C29" s="8"/>
      <c r="D29" s="8"/>
      <c r="E29" s="8"/>
      <c r="F29" s="48"/>
      <c r="G29" s="8"/>
      <c r="H29" s="8"/>
      <c r="I29" s="8"/>
      <c r="J29" s="8"/>
      <c r="K29" s="8"/>
      <c r="L29" s="48"/>
      <c r="M29" s="8"/>
      <c r="N29" s="8"/>
      <c r="O29" s="48"/>
      <c r="P29" s="60"/>
      <c r="Q29" s="60"/>
      <c r="R29" s="8"/>
      <c r="S29" s="8"/>
      <c r="T29" s="48"/>
      <c r="U29" s="8"/>
      <c r="V29" s="8"/>
      <c r="W29" s="8"/>
      <c r="X29" s="9"/>
      <c r="Y29" s="55"/>
      <c r="Z29" s="8"/>
      <c r="AA29" s="74"/>
    </row>
    <row r="30" spans="1:123" ht="18" customHeight="1" x14ac:dyDescent="0.3">
      <c r="A30" s="72">
        <v>2003</v>
      </c>
      <c r="B30" s="8"/>
      <c r="C30" s="8"/>
      <c r="D30" s="8"/>
      <c r="E30" s="8"/>
      <c r="F30" s="48"/>
      <c r="G30" s="8"/>
      <c r="H30" s="8"/>
      <c r="I30" s="8"/>
      <c r="J30" s="8"/>
      <c r="K30" s="8"/>
      <c r="L30" s="48"/>
      <c r="M30" s="8"/>
      <c r="N30" s="8"/>
      <c r="O30" s="48"/>
      <c r="P30" s="60"/>
      <c r="Q30" s="60"/>
      <c r="R30" s="8"/>
      <c r="S30" s="8"/>
      <c r="T30" s="48"/>
      <c r="U30" s="8"/>
      <c r="V30" s="8"/>
      <c r="W30" s="8"/>
      <c r="X30" s="9"/>
      <c r="Y30" s="55"/>
      <c r="Z30" s="8"/>
      <c r="AA30" s="74"/>
    </row>
    <row r="31" spans="1:123" ht="18" customHeight="1" x14ac:dyDescent="0.3">
      <c r="A31" s="78" t="s">
        <v>1</v>
      </c>
      <c r="B31" s="8">
        <v>31.397522109999997</v>
      </c>
      <c r="C31" s="8">
        <v>82.250981999999993</v>
      </c>
      <c r="D31" s="8">
        <v>118.46152842999999</v>
      </c>
      <c r="E31" s="8">
        <v>51.828982960000005</v>
      </c>
      <c r="F31" s="48">
        <v>283.93901549999998</v>
      </c>
      <c r="G31" s="8">
        <v>2.8602878600000001</v>
      </c>
      <c r="H31" s="8">
        <v>223.37188158000001</v>
      </c>
      <c r="I31" s="8">
        <v>0</v>
      </c>
      <c r="J31" s="8">
        <v>1.4629510000000001</v>
      </c>
      <c r="K31" s="8">
        <v>191.36857429</v>
      </c>
      <c r="L31" s="48">
        <v>419.06369473000001</v>
      </c>
      <c r="M31" s="8">
        <v>0.62097199999999997</v>
      </c>
      <c r="N31" s="8">
        <v>169.43855222000002</v>
      </c>
      <c r="O31" s="48">
        <v>170.05952422000001</v>
      </c>
      <c r="P31" s="60">
        <v>0.34588099999999999</v>
      </c>
      <c r="Q31" s="60">
        <v>8.1077018299999999</v>
      </c>
      <c r="R31" s="8">
        <v>26.235969999999998</v>
      </c>
      <c r="S31" s="8">
        <v>15.288</v>
      </c>
      <c r="T31" s="48">
        <v>41.523969999999998</v>
      </c>
      <c r="U31" s="8">
        <v>597.59910163999996</v>
      </c>
      <c r="V31" s="8">
        <v>378.90824650000002</v>
      </c>
      <c r="W31" s="8">
        <v>1.5913520000000001</v>
      </c>
      <c r="X31" s="9">
        <v>1.0890119700000001</v>
      </c>
      <c r="Y31" s="55">
        <v>979.18771211000001</v>
      </c>
      <c r="Z31" s="8">
        <v>221.97296180000018</v>
      </c>
      <c r="AA31" s="74">
        <v>2124.2004611900002</v>
      </c>
    </row>
    <row r="32" spans="1:123" ht="18" customHeight="1" x14ac:dyDescent="0.3">
      <c r="A32" s="78" t="s">
        <v>2</v>
      </c>
      <c r="B32" s="8">
        <v>27.656113999999999</v>
      </c>
      <c r="C32" s="8">
        <v>84.326852000000002</v>
      </c>
      <c r="D32" s="8">
        <v>120.946978</v>
      </c>
      <c r="E32" s="8">
        <v>52.44</v>
      </c>
      <c r="F32" s="48">
        <v>285.36994400000003</v>
      </c>
      <c r="G32" s="8">
        <v>2.2368779999999999</v>
      </c>
      <c r="H32" s="8">
        <v>212.579973</v>
      </c>
      <c r="I32" s="8">
        <v>0</v>
      </c>
      <c r="J32" s="8">
        <v>1.11527</v>
      </c>
      <c r="K32" s="8">
        <v>200.41575400000002</v>
      </c>
      <c r="L32" s="48">
        <v>416.34787500000004</v>
      </c>
      <c r="M32" s="8">
        <v>0.61253000000000002</v>
      </c>
      <c r="N32" s="8">
        <v>185.78879894000002</v>
      </c>
      <c r="O32" s="48">
        <v>186.40132894000001</v>
      </c>
      <c r="P32" s="60">
        <v>0.28925799999999996</v>
      </c>
      <c r="Q32" s="60">
        <v>7.6224759999999998</v>
      </c>
      <c r="R32" s="8">
        <v>26.794547999999999</v>
      </c>
      <c r="S32" s="8">
        <v>14.189</v>
      </c>
      <c r="T32" s="48">
        <v>40.983547999999999</v>
      </c>
      <c r="U32" s="8">
        <v>616.16675468999995</v>
      </c>
      <c r="V32" s="8">
        <v>384.47630900000001</v>
      </c>
      <c r="W32" s="8">
        <v>1.3506340000000001</v>
      </c>
      <c r="X32" s="9">
        <v>2.6550205199999999</v>
      </c>
      <c r="Y32" s="55">
        <v>1004.64871821</v>
      </c>
      <c r="Z32" s="8">
        <v>214.9965151099999</v>
      </c>
      <c r="AA32" s="74">
        <v>2156.6596632599999</v>
      </c>
    </row>
    <row r="33" spans="1:27" ht="18" customHeight="1" x14ac:dyDescent="0.3">
      <c r="A33" s="78" t="s">
        <v>3</v>
      </c>
      <c r="B33" s="8">
        <v>29.237905999999999</v>
      </c>
      <c r="C33" s="8">
        <v>84.788882000000001</v>
      </c>
      <c r="D33" s="8">
        <v>137.08462599999999</v>
      </c>
      <c r="E33" s="8">
        <v>31.503</v>
      </c>
      <c r="F33" s="48">
        <v>282.61441399999995</v>
      </c>
      <c r="G33" s="8">
        <v>2.9898750000000001</v>
      </c>
      <c r="H33" s="8">
        <v>207.72532100000001</v>
      </c>
      <c r="I33" s="8">
        <v>0</v>
      </c>
      <c r="J33" s="8">
        <v>0.82130999999999998</v>
      </c>
      <c r="K33" s="8">
        <v>195.559022</v>
      </c>
      <c r="L33" s="48">
        <v>407.09552800000006</v>
      </c>
      <c r="M33" s="8">
        <v>0.60413099999999997</v>
      </c>
      <c r="N33" s="8">
        <v>186.5444703</v>
      </c>
      <c r="O33" s="48">
        <v>187.1486013</v>
      </c>
      <c r="P33" s="60">
        <v>0.29630499999999999</v>
      </c>
      <c r="Q33" s="60">
        <v>7.5685029999999998</v>
      </c>
      <c r="R33" s="8">
        <v>29.549229999999998</v>
      </c>
      <c r="S33" s="8">
        <v>11.861697229999999</v>
      </c>
      <c r="T33" s="48">
        <v>41.410927229999999</v>
      </c>
      <c r="U33" s="8">
        <v>641.72168299999998</v>
      </c>
      <c r="V33" s="8">
        <v>391.40184100000005</v>
      </c>
      <c r="W33" s="8">
        <v>1.2637729999999998</v>
      </c>
      <c r="X33" s="9">
        <v>1.3650170000000001</v>
      </c>
      <c r="Y33" s="55">
        <v>1035.7523139999998</v>
      </c>
      <c r="Z33" s="8">
        <v>220.7598405300003</v>
      </c>
      <c r="AA33" s="74">
        <v>2182.6464330600002</v>
      </c>
    </row>
    <row r="34" spans="1:27" ht="18" customHeight="1" x14ac:dyDescent="0.3">
      <c r="A34" s="78" t="s">
        <v>4</v>
      </c>
      <c r="B34" s="8">
        <v>34.889670549999998</v>
      </c>
      <c r="C34" s="8">
        <v>86.866131999999993</v>
      </c>
      <c r="D34" s="8">
        <v>159.29608905000001</v>
      </c>
      <c r="E34" s="8">
        <v>32.248125710000004</v>
      </c>
      <c r="F34" s="48">
        <v>313.30001730999999</v>
      </c>
      <c r="G34" s="8">
        <v>5.17544308</v>
      </c>
      <c r="H34" s="8">
        <v>210.89690314000001</v>
      </c>
      <c r="I34" s="8">
        <v>0</v>
      </c>
      <c r="J34" s="8">
        <v>0.73230999999999991</v>
      </c>
      <c r="K34" s="8">
        <v>210.69262667000001</v>
      </c>
      <c r="L34" s="48">
        <v>427.49728289000006</v>
      </c>
      <c r="M34" s="8">
        <v>3.0205109999999999</v>
      </c>
      <c r="N34" s="8">
        <v>189.32762585</v>
      </c>
      <c r="O34" s="48">
        <v>192.34813685</v>
      </c>
      <c r="P34" s="60">
        <v>0.26470900000000003</v>
      </c>
      <c r="Q34" s="60">
        <v>7.7212981199999993</v>
      </c>
      <c r="R34" s="8">
        <v>35.521506000000002</v>
      </c>
      <c r="S34" s="8">
        <v>11.794</v>
      </c>
      <c r="T34" s="48">
        <v>47.315505999999999</v>
      </c>
      <c r="U34" s="8">
        <v>635.47449760999996</v>
      </c>
      <c r="V34" s="8">
        <v>394.50775869</v>
      </c>
      <c r="W34" s="8">
        <v>1.1747750000000001</v>
      </c>
      <c r="X34" s="9">
        <v>1.62700022</v>
      </c>
      <c r="Y34" s="55">
        <v>1032.7840315199999</v>
      </c>
      <c r="Z34" s="8">
        <v>219.91462606999977</v>
      </c>
      <c r="AA34" s="74">
        <v>2241.1456077599996</v>
      </c>
    </row>
    <row r="35" spans="1:27" ht="18" customHeight="1" x14ac:dyDescent="0.3">
      <c r="A35" s="78" t="s">
        <v>5</v>
      </c>
      <c r="B35" s="8">
        <v>32.475917729999999</v>
      </c>
      <c r="C35" s="8">
        <v>89.855682000000002</v>
      </c>
      <c r="D35" s="8">
        <v>156.0692401</v>
      </c>
      <c r="E35" s="8">
        <v>17.097885430000002</v>
      </c>
      <c r="F35" s="48">
        <v>295.49872526000001</v>
      </c>
      <c r="G35" s="8">
        <v>8.9246902800000001</v>
      </c>
      <c r="H35" s="8">
        <v>217.73823265999997</v>
      </c>
      <c r="I35" s="8">
        <v>0</v>
      </c>
      <c r="J35" s="8">
        <v>0.48287000000000002</v>
      </c>
      <c r="K35" s="8">
        <v>219.25091119999999</v>
      </c>
      <c r="L35" s="48">
        <v>446.39670413999994</v>
      </c>
      <c r="M35" s="8">
        <v>2.6706539999999999</v>
      </c>
      <c r="N35" s="8">
        <v>192.66450107999998</v>
      </c>
      <c r="O35" s="48">
        <v>195.33515507999999</v>
      </c>
      <c r="P35" s="60">
        <v>0.25044</v>
      </c>
      <c r="Q35" s="60">
        <v>7.8018624399999998</v>
      </c>
      <c r="R35" s="8">
        <v>37.312397000000004</v>
      </c>
      <c r="S35" s="8">
        <v>11.794</v>
      </c>
      <c r="T35" s="48">
        <v>49.106397000000001</v>
      </c>
      <c r="U35" s="8">
        <v>638.47766646000002</v>
      </c>
      <c r="V35" s="8">
        <v>400.34677463000003</v>
      </c>
      <c r="W35" s="8">
        <v>1.4257829999999998</v>
      </c>
      <c r="X35" s="9">
        <v>1.5699880200000003</v>
      </c>
      <c r="Y35" s="55">
        <v>1041.8202121100001</v>
      </c>
      <c r="Z35" s="8">
        <v>213.26037842000011</v>
      </c>
      <c r="AA35" s="74">
        <v>2249.4698744500001</v>
      </c>
    </row>
    <row r="36" spans="1:27" ht="18" customHeight="1" x14ac:dyDescent="0.3">
      <c r="A36" s="78" t="s">
        <v>6</v>
      </c>
      <c r="B36" s="8">
        <v>33.741821330000001</v>
      </c>
      <c r="C36" s="8">
        <v>90.126532000000012</v>
      </c>
      <c r="D36" s="8">
        <v>87.838544880000001</v>
      </c>
      <c r="E36" s="8">
        <v>23.118508300000002</v>
      </c>
      <c r="F36" s="48">
        <v>234.82540651000002</v>
      </c>
      <c r="G36" s="8">
        <v>5.3001727600000006</v>
      </c>
      <c r="H36" s="8">
        <v>216.72888706999998</v>
      </c>
      <c r="I36" s="8">
        <v>0</v>
      </c>
      <c r="J36" s="8">
        <v>0.28987000000000002</v>
      </c>
      <c r="K36" s="8">
        <v>212.07678422000001</v>
      </c>
      <c r="L36" s="48">
        <v>434.39571405000004</v>
      </c>
      <c r="M36" s="8">
        <v>1.8941970000000001</v>
      </c>
      <c r="N36" s="8">
        <v>190.33837303000001</v>
      </c>
      <c r="O36" s="48">
        <v>192.23257003000001</v>
      </c>
      <c r="P36" s="60">
        <v>0.22615399999999999</v>
      </c>
      <c r="Q36" s="60">
        <v>8.22194541</v>
      </c>
      <c r="R36" s="8">
        <v>35.922347000000002</v>
      </c>
      <c r="S36" s="8">
        <v>12.788</v>
      </c>
      <c r="T36" s="48">
        <v>48.710346999999999</v>
      </c>
      <c r="U36" s="8">
        <v>648.06538895000006</v>
      </c>
      <c r="V36" s="8">
        <v>401.17971521999999</v>
      </c>
      <c r="W36" s="8">
        <v>1.273547</v>
      </c>
      <c r="X36" s="9">
        <v>2.83754046</v>
      </c>
      <c r="Y36" s="55">
        <v>1053.35619163</v>
      </c>
      <c r="Z36" s="8">
        <v>210.20647894999965</v>
      </c>
      <c r="AA36" s="74">
        <v>2182.1748075799997</v>
      </c>
    </row>
    <row r="37" spans="1:27" ht="18" customHeight="1" x14ac:dyDescent="0.3">
      <c r="A37" s="78" t="s">
        <v>9</v>
      </c>
      <c r="B37" s="8">
        <v>32.596061450000001</v>
      </c>
      <c r="C37" s="8">
        <v>88.497532000000007</v>
      </c>
      <c r="D37" s="8">
        <v>57.370759</v>
      </c>
      <c r="E37" s="8">
        <v>46.752794710000003</v>
      </c>
      <c r="F37" s="48">
        <v>225.21714716000002</v>
      </c>
      <c r="G37" s="8">
        <v>4.4949860099999999</v>
      </c>
      <c r="H37" s="8">
        <v>226.916505</v>
      </c>
      <c r="I37" s="8">
        <v>0</v>
      </c>
      <c r="J37" s="8">
        <v>0.20499999999999999</v>
      </c>
      <c r="K37" s="8">
        <v>210.30357829999997</v>
      </c>
      <c r="L37" s="48">
        <v>441.92006930999997</v>
      </c>
      <c r="M37" s="8">
        <v>2.5483859999999998</v>
      </c>
      <c r="N37" s="8">
        <v>188.57306771</v>
      </c>
      <c r="O37" s="48">
        <v>191.12145371</v>
      </c>
      <c r="P37" s="60">
        <v>0.36782600000000004</v>
      </c>
      <c r="Q37" s="60">
        <v>7.9635656899999994</v>
      </c>
      <c r="R37" s="8">
        <v>42.158790000000003</v>
      </c>
      <c r="S37" s="8">
        <v>17.742000000000001</v>
      </c>
      <c r="T37" s="48">
        <v>59.900790000000001</v>
      </c>
      <c r="U37" s="8">
        <v>653.33024753000007</v>
      </c>
      <c r="V37" s="8">
        <v>407.23744990999995</v>
      </c>
      <c r="W37" s="8">
        <v>1.2661600000000002</v>
      </c>
      <c r="X37" s="9">
        <v>1.68483033</v>
      </c>
      <c r="Y37" s="55">
        <v>1063.5186877699998</v>
      </c>
      <c r="Z37" s="8">
        <v>222.1246630400002</v>
      </c>
      <c r="AA37" s="74">
        <v>2212.1342026799998</v>
      </c>
    </row>
    <row r="38" spans="1:27" ht="18" customHeight="1" x14ac:dyDescent="0.3">
      <c r="A38" s="78" t="s">
        <v>10</v>
      </c>
      <c r="B38" s="8">
        <v>34.405549129999997</v>
      </c>
      <c r="C38" s="8">
        <v>89.295731999999987</v>
      </c>
      <c r="D38" s="8">
        <v>44.505592040000003</v>
      </c>
      <c r="E38" s="8">
        <v>44.217856449999999</v>
      </c>
      <c r="F38" s="48">
        <v>212.42472961999999</v>
      </c>
      <c r="G38" s="8">
        <v>8.0742323000000003</v>
      </c>
      <c r="H38" s="8">
        <v>222.24771405999999</v>
      </c>
      <c r="I38" s="8">
        <v>0</v>
      </c>
      <c r="J38" s="8">
        <v>0.17599999999999999</v>
      </c>
      <c r="K38" s="8">
        <v>209.34711457999995</v>
      </c>
      <c r="L38" s="48">
        <v>439.84506093999994</v>
      </c>
      <c r="M38" s="8">
        <v>0.57193899999999998</v>
      </c>
      <c r="N38" s="8">
        <v>187.66742045999999</v>
      </c>
      <c r="O38" s="48">
        <v>188.23935945999997</v>
      </c>
      <c r="P38" s="60">
        <v>0.30010000000000003</v>
      </c>
      <c r="Q38" s="60">
        <v>8.3279306899999987</v>
      </c>
      <c r="R38" s="8">
        <v>41.563572000000001</v>
      </c>
      <c r="S38" s="8">
        <v>17.742999999999999</v>
      </c>
      <c r="T38" s="48">
        <v>59.306572000000003</v>
      </c>
      <c r="U38" s="8">
        <v>668.96998667999992</v>
      </c>
      <c r="V38" s="8">
        <v>413.38308133999999</v>
      </c>
      <c r="W38" s="8">
        <v>1.3789670000000001</v>
      </c>
      <c r="X38" s="9">
        <v>1.0168461299999998</v>
      </c>
      <c r="Y38" s="55">
        <v>1084.74888115</v>
      </c>
      <c r="Z38" s="8">
        <v>250.13901413000031</v>
      </c>
      <c r="AA38" s="74">
        <v>2243.33164799</v>
      </c>
    </row>
    <row r="39" spans="1:27" ht="18" customHeight="1" x14ac:dyDescent="0.3">
      <c r="A39" s="78" t="s">
        <v>7</v>
      </c>
      <c r="B39" s="8">
        <v>38.434916309999998</v>
      </c>
      <c r="C39" s="8">
        <v>86.950032000000007</v>
      </c>
      <c r="D39" s="8">
        <v>100.78952236000001</v>
      </c>
      <c r="E39" s="8">
        <v>55.375237739999996</v>
      </c>
      <c r="F39" s="48">
        <v>281.54970840999999</v>
      </c>
      <c r="G39" s="8">
        <v>8.5506527800000001</v>
      </c>
      <c r="H39" s="8">
        <v>264.38509199999999</v>
      </c>
      <c r="I39" s="8">
        <v>0</v>
      </c>
      <c r="J39" s="8">
        <v>9.7000000000000003E-2</v>
      </c>
      <c r="K39" s="8">
        <v>215.78534161000005</v>
      </c>
      <c r="L39" s="48">
        <v>488.81808639000002</v>
      </c>
      <c r="M39" s="8">
        <v>0.56830999999999998</v>
      </c>
      <c r="N39" s="8">
        <v>199.60455226000002</v>
      </c>
      <c r="O39" s="48">
        <v>200.17286226000002</v>
      </c>
      <c r="P39" s="60">
        <v>0.25610700000000003</v>
      </c>
      <c r="Q39" s="60">
        <v>8.290961489999999</v>
      </c>
      <c r="R39" s="8">
        <v>42.523784999999997</v>
      </c>
      <c r="S39" s="8">
        <v>17.743419999999997</v>
      </c>
      <c r="T39" s="48">
        <v>60.26720499999999</v>
      </c>
      <c r="U39" s="8">
        <v>673.98300800999993</v>
      </c>
      <c r="V39" s="8">
        <v>416.92856253000002</v>
      </c>
      <c r="W39" s="8">
        <v>1.1827370000000001</v>
      </c>
      <c r="X39" s="9">
        <v>0.94399811</v>
      </c>
      <c r="Y39" s="55">
        <v>1093.03830565</v>
      </c>
      <c r="Z39" s="8">
        <v>230.48615612999993</v>
      </c>
      <c r="AA39" s="74">
        <v>2362.87939233</v>
      </c>
    </row>
    <row r="40" spans="1:27" ht="18" customHeight="1" x14ac:dyDescent="0.3">
      <c r="A40" s="78" t="s">
        <v>11</v>
      </c>
      <c r="B40" s="8">
        <v>32.404035959999995</v>
      </c>
      <c r="C40" s="8">
        <v>91.471181999999999</v>
      </c>
      <c r="D40" s="8">
        <v>101.94116558000002</v>
      </c>
      <c r="E40" s="8">
        <v>28.571155399999999</v>
      </c>
      <c r="F40" s="48">
        <v>254.38753894000001</v>
      </c>
      <c r="G40" s="8">
        <v>4.0988394100000001</v>
      </c>
      <c r="H40" s="8">
        <v>281.90438313999999</v>
      </c>
      <c r="I40" s="8">
        <v>0</v>
      </c>
      <c r="J40" s="8">
        <v>0.35099999999999998</v>
      </c>
      <c r="K40" s="8">
        <v>226.00758554000004</v>
      </c>
      <c r="L40" s="48">
        <v>512.36180809000007</v>
      </c>
      <c r="M40" s="8">
        <v>0.56073400000000007</v>
      </c>
      <c r="N40" s="8">
        <v>184.50317480999999</v>
      </c>
      <c r="O40" s="48">
        <v>185.06390880999999</v>
      </c>
      <c r="P40" s="60">
        <v>0.22084100000000001</v>
      </c>
      <c r="Q40" s="60">
        <v>8.2649267399999999</v>
      </c>
      <c r="R40" s="8">
        <v>43.473813999999997</v>
      </c>
      <c r="S40" s="8">
        <v>22.03</v>
      </c>
      <c r="T40" s="48">
        <v>65.503814000000006</v>
      </c>
      <c r="U40" s="8">
        <v>680.45301505999998</v>
      </c>
      <c r="V40" s="8">
        <v>418.54003999999998</v>
      </c>
      <c r="W40" s="8">
        <v>1.449344</v>
      </c>
      <c r="X40" s="9">
        <v>1.4674953300000002</v>
      </c>
      <c r="Y40" s="55">
        <v>1101.9098943900001</v>
      </c>
      <c r="Z40" s="8">
        <v>226.91662783999959</v>
      </c>
      <c r="AA40" s="74">
        <v>2354.6293598099996</v>
      </c>
    </row>
    <row r="41" spans="1:27" ht="18" customHeight="1" x14ac:dyDescent="0.3">
      <c r="A41" s="78" t="s">
        <v>12</v>
      </c>
      <c r="B41" s="8">
        <v>31.539267389999999</v>
      </c>
      <c r="C41" s="8">
        <v>91.712881999999993</v>
      </c>
      <c r="D41" s="8">
        <v>147.58606907999999</v>
      </c>
      <c r="E41" s="8">
        <v>31.068475839999998</v>
      </c>
      <c r="F41" s="48">
        <v>301.90669431000003</v>
      </c>
      <c r="G41" s="8">
        <v>4.0505862700000002</v>
      </c>
      <c r="H41" s="8">
        <v>272.19335292</v>
      </c>
      <c r="I41" s="8">
        <v>0</v>
      </c>
      <c r="J41" s="8">
        <v>1.2091497</v>
      </c>
      <c r="K41" s="8">
        <v>209.15336590999999</v>
      </c>
      <c r="L41" s="48">
        <v>486.60645479999999</v>
      </c>
      <c r="M41" s="8">
        <v>0.56466499999999997</v>
      </c>
      <c r="N41" s="8">
        <v>180.94246577000001</v>
      </c>
      <c r="O41" s="48">
        <v>181.50713077</v>
      </c>
      <c r="P41" s="60">
        <v>0.292769</v>
      </c>
      <c r="Q41" s="60">
        <v>8.3098887399999999</v>
      </c>
      <c r="R41" s="8">
        <v>42.497076</v>
      </c>
      <c r="S41" s="8">
        <v>23.943000000000001</v>
      </c>
      <c r="T41" s="48">
        <v>66.440076000000005</v>
      </c>
      <c r="U41" s="8">
        <v>706.90401529000007</v>
      </c>
      <c r="V41" s="8">
        <v>426.14059342000002</v>
      </c>
      <c r="W41" s="8">
        <v>2.2864507000000001</v>
      </c>
      <c r="X41" s="9">
        <v>1.4810285999999999</v>
      </c>
      <c r="Y41" s="55">
        <v>1136.81208801</v>
      </c>
      <c r="Z41" s="8">
        <v>219.18721924999943</v>
      </c>
      <c r="AA41" s="74">
        <v>2401.0623208799993</v>
      </c>
    </row>
    <row r="42" spans="1:27" ht="18" customHeight="1" x14ac:dyDescent="0.3">
      <c r="A42" s="78" t="s">
        <v>8</v>
      </c>
      <c r="B42" s="8">
        <v>43.373277889999997</v>
      </c>
      <c r="C42" s="8">
        <v>92.640782000000002</v>
      </c>
      <c r="D42" s="8">
        <v>236.15971426000002</v>
      </c>
      <c r="E42" s="8">
        <v>54.163567760000007</v>
      </c>
      <c r="F42" s="48">
        <v>426.33734190999996</v>
      </c>
      <c r="G42" s="8">
        <v>5.8471388400000004</v>
      </c>
      <c r="H42" s="8">
        <v>244.18924337000001</v>
      </c>
      <c r="I42" s="8">
        <v>0</v>
      </c>
      <c r="J42" s="8">
        <v>1.5489999999999999</v>
      </c>
      <c r="K42" s="8">
        <v>197.38802997000002</v>
      </c>
      <c r="L42" s="48">
        <v>448.97341218000008</v>
      </c>
      <c r="M42" s="8">
        <v>0.56167899999999993</v>
      </c>
      <c r="N42" s="8">
        <v>222.27641023999999</v>
      </c>
      <c r="O42" s="48">
        <v>222.83808923999999</v>
      </c>
      <c r="P42" s="60">
        <v>0.56584799999999991</v>
      </c>
      <c r="Q42" s="60">
        <v>8.2829088000000013</v>
      </c>
      <c r="R42" s="8">
        <v>43.990702999999996</v>
      </c>
      <c r="S42" s="8">
        <v>12.056335839999999</v>
      </c>
      <c r="T42" s="48">
        <v>56.047038839999999</v>
      </c>
      <c r="U42" s="8">
        <v>726.56377578000001</v>
      </c>
      <c r="V42" s="8">
        <v>432.49923304000009</v>
      </c>
      <c r="W42" s="8">
        <v>2.7432820000000002</v>
      </c>
      <c r="X42" s="9">
        <v>1.4261484200000001</v>
      </c>
      <c r="Y42" s="55">
        <v>1163.2324392400001</v>
      </c>
      <c r="Z42" s="8">
        <v>243.82454288999998</v>
      </c>
      <c r="AA42" s="74">
        <v>2570.1016211000001</v>
      </c>
    </row>
    <row r="43" spans="1:27" ht="18" customHeight="1" x14ac:dyDescent="0.3">
      <c r="A43" s="78"/>
      <c r="B43" s="8"/>
      <c r="C43" s="8"/>
      <c r="D43" s="8"/>
      <c r="E43" s="8"/>
      <c r="F43" s="48"/>
      <c r="G43" s="8"/>
      <c r="H43" s="8"/>
      <c r="I43" s="8"/>
      <c r="J43" s="8"/>
      <c r="K43" s="8"/>
      <c r="L43" s="48"/>
      <c r="M43" s="8"/>
      <c r="N43" s="8"/>
      <c r="O43" s="48"/>
      <c r="P43" s="60"/>
      <c r="Q43" s="60"/>
      <c r="R43" s="8"/>
      <c r="S43" s="8"/>
      <c r="T43" s="48"/>
      <c r="U43" s="8"/>
      <c r="V43" s="8"/>
      <c r="W43" s="8"/>
      <c r="X43" s="9"/>
      <c r="Y43" s="55"/>
      <c r="Z43" s="8"/>
      <c r="AA43" s="74"/>
    </row>
    <row r="44" spans="1:27" ht="18" customHeight="1" x14ac:dyDescent="0.3">
      <c r="A44" s="72">
        <v>2004</v>
      </c>
      <c r="B44" s="8"/>
      <c r="C44" s="8"/>
      <c r="D44" s="8"/>
      <c r="E44" s="8"/>
      <c r="F44" s="48"/>
      <c r="G44" s="8"/>
      <c r="H44" s="8"/>
      <c r="I44" s="8"/>
      <c r="J44" s="8"/>
      <c r="K44" s="8"/>
      <c r="L44" s="48"/>
      <c r="M44" s="8"/>
      <c r="N44" s="8"/>
      <c r="O44" s="48"/>
      <c r="P44" s="60"/>
      <c r="Q44" s="60"/>
      <c r="R44" s="8"/>
      <c r="S44" s="8"/>
      <c r="T44" s="48"/>
      <c r="U44" s="8"/>
      <c r="V44" s="8"/>
      <c r="W44" s="8"/>
      <c r="X44" s="9"/>
      <c r="Y44" s="55"/>
      <c r="Z44" s="8"/>
      <c r="AA44" s="74"/>
    </row>
    <row r="45" spans="1:27" ht="18" customHeight="1" x14ac:dyDescent="0.3">
      <c r="A45" s="78" t="s">
        <v>1</v>
      </c>
      <c r="B45" s="8">
        <v>37.873718509999996</v>
      </c>
      <c r="C45" s="8">
        <v>100.984832</v>
      </c>
      <c r="D45" s="8">
        <v>91.936967530000004</v>
      </c>
      <c r="E45" s="8">
        <v>75.980065440000004</v>
      </c>
      <c r="F45" s="48">
        <v>306.77558348000002</v>
      </c>
      <c r="G45" s="8">
        <v>3.77111296</v>
      </c>
      <c r="H45" s="8">
        <v>217.06364475000001</v>
      </c>
      <c r="I45" s="8">
        <v>0</v>
      </c>
      <c r="J45" s="8">
        <v>1.5580000000000001</v>
      </c>
      <c r="K45" s="8">
        <v>196.64065469999997</v>
      </c>
      <c r="L45" s="48">
        <v>419.03341240999998</v>
      </c>
      <c r="M45" s="8">
        <v>0.54358299999999993</v>
      </c>
      <c r="N45" s="8">
        <v>212.21631656</v>
      </c>
      <c r="O45" s="48">
        <v>212.75989956000001</v>
      </c>
      <c r="P45" s="60">
        <v>0.31731400000000004</v>
      </c>
      <c r="Q45" s="60">
        <v>7.6849174800000002</v>
      </c>
      <c r="R45" s="8">
        <v>43.963113999999997</v>
      </c>
      <c r="S45" s="8">
        <v>10.119639159999998</v>
      </c>
      <c r="T45" s="48">
        <v>54.082753159999996</v>
      </c>
      <c r="U45" s="8">
        <v>727.45193860000006</v>
      </c>
      <c r="V45" s="8">
        <v>435.82242525000004</v>
      </c>
      <c r="W45" s="8">
        <v>2.630916</v>
      </c>
      <c r="X45" s="9">
        <v>1.6818568199999999</v>
      </c>
      <c r="Y45" s="55">
        <v>1167.5871366700003</v>
      </c>
      <c r="Z45" s="8">
        <v>216.24645317000056</v>
      </c>
      <c r="AA45" s="74">
        <v>2384.4874699300008</v>
      </c>
    </row>
    <row r="46" spans="1:27" ht="18" customHeight="1" x14ac:dyDescent="0.3">
      <c r="A46" s="78" t="s">
        <v>2</v>
      </c>
      <c r="B46" s="8">
        <v>38.967269039999998</v>
      </c>
      <c r="C46" s="8">
        <v>95.976581999999993</v>
      </c>
      <c r="D46" s="8">
        <v>80.495445059999994</v>
      </c>
      <c r="E46" s="8">
        <v>78.799682280000013</v>
      </c>
      <c r="F46" s="48">
        <v>294.23897837999999</v>
      </c>
      <c r="G46" s="8">
        <v>3.9122563100000001</v>
      </c>
      <c r="H46" s="8">
        <v>206.17396769000001</v>
      </c>
      <c r="I46" s="8">
        <v>0</v>
      </c>
      <c r="J46" s="8">
        <v>1.609</v>
      </c>
      <c r="K46" s="8">
        <v>197.65996364000003</v>
      </c>
      <c r="L46" s="48">
        <v>409.35518764000005</v>
      </c>
      <c r="M46" s="8">
        <v>0.5458869999999999</v>
      </c>
      <c r="N46" s="8">
        <v>226.38608355</v>
      </c>
      <c r="O46" s="48">
        <v>226.93197054999999</v>
      </c>
      <c r="P46" s="60">
        <v>0.28226699999999999</v>
      </c>
      <c r="Q46" s="60">
        <v>7.4598776899999999</v>
      </c>
      <c r="R46" s="8">
        <v>45.069749000000002</v>
      </c>
      <c r="S46" s="8">
        <v>10.132614160000001</v>
      </c>
      <c r="T46" s="48">
        <v>55.202363160000004</v>
      </c>
      <c r="U46" s="8">
        <v>737.29401461999998</v>
      </c>
      <c r="V46" s="8">
        <v>443.06455071000005</v>
      </c>
      <c r="W46" s="8">
        <v>2.6618540000000004</v>
      </c>
      <c r="X46" s="9">
        <v>2.6681846199999999</v>
      </c>
      <c r="Y46" s="55">
        <v>1185.68860395</v>
      </c>
      <c r="Z46" s="8">
        <v>217.53526933000018</v>
      </c>
      <c r="AA46" s="74">
        <v>2396.6945177000002</v>
      </c>
    </row>
    <row r="47" spans="1:27" ht="18" customHeight="1" x14ac:dyDescent="0.3">
      <c r="A47" s="78" t="s">
        <v>3</v>
      </c>
      <c r="B47" s="8">
        <v>40.708009860000004</v>
      </c>
      <c r="C47" s="8">
        <v>95.508932000000001</v>
      </c>
      <c r="D47" s="8">
        <v>63.078526570000001</v>
      </c>
      <c r="E47" s="8">
        <v>60.142607449999993</v>
      </c>
      <c r="F47" s="48">
        <v>259.43807588000004</v>
      </c>
      <c r="G47" s="8">
        <v>3.4722410300000002</v>
      </c>
      <c r="H47" s="8">
        <v>207.22610573999998</v>
      </c>
      <c r="I47" s="8">
        <v>0</v>
      </c>
      <c r="J47" s="8">
        <v>1.5169999999999999</v>
      </c>
      <c r="K47" s="8">
        <v>199.51113756000001</v>
      </c>
      <c r="L47" s="48">
        <v>411.72648432999995</v>
      </c>
      <c r="M47" s="8">
        <v>0.54438799999999998</v>
      </c>
      <c r="N47" s="8">
        <v>214.94821998</v>
      </c>
      <c r="O47" s="48">
        <v>215.49260798</v>
      </c>
      <c r="P47" s="60">
        <v>0.24579499999999999</v>
      </c>
      <c r="Q47" s="60">
        <v>7.4505650699999997</v>
      </c>
      <c r="R47" s="8">
        <v>46.821466000000001</v>
      </c>
      <c r="S47" s="8">
        <v>10.14558916</v>
      </c>
      <c r="T47" s="48">
        <v>56.967055160000001</v>
      </c>
      <c r="U47" s="8">
        <v>742.0604969499999</v>
      </c>
      <c r="V47" s="8">
        <v>447.14732651000003</v>
      </c>
      <c r="W47" s="8">
        <v>2.5289999999999999</v>
      </c>
      <c r="X47" s="9">
        <v>9.5176513400000005</v>
      </c>
      <c r="Y47" s="55">
        <v>1201.2544748</v>
      </c>
      <c r="Z47" s="8">
        <v>237.14923877000024</v>
      </c>
      <c r="AA47" s="74">
        <v>2389.7242969900003</v>
      </c>
    </row>
    <row r="48" spans="1:27" ht="18" customHeight="1" x14ac:dyDescent="0.3">
      <c r="A48" s="78" t="s">
        <v>4</v>
      </c>
      <c r="B48" s="8">
        <v>35.691718970000004</v>
      </c>
      <c r="C48" s="8">
        <v>94.018581999999995</v>
      </c>
      <c r="D48" s="8">
        <v>78.62534724999999</v>
      </c>
      <c r="E48" s="8">
        <v>57.169604099999994</v>
      </c>
      <c r="F48" s="48">
        <v>265.50525232000001</v>
      </c>
      <c r="G48" s="8">
        <v>3.3793069399999998</v>
      </c>
      <c r="H48" s="8">
        <v>182.80967761999997</v>
      </c>
      <c r="I48" s="8">
        <v>0</v>
      </c>
      <c r="J48" s="8">
        <v>1.5449999999999999</v>
      </c>
      <c r="K48" s="8">
        <v>203.80524602</v>
      </c>
      <c r="L48" s="48">
        <v>391.53923057999998</v>
      </c>
      <c r="M48" s="8">
        <v>0.52501799999999998</v>
      </c>
      <c r="N48" s="8">
        <v>210.11690191999998</v>
      </c>
      <c r="O48" s="48">
        <v>210.64191991999996</v>
      </c>
      <c r="P48" s="60">
        <v>0.18993199999999999</v>
      </c>
      <c r="Q48" s="60">
        <v>7.4431380700000007</v>
      </c>
      <c r="R48" s="8">
        <v>50.559059999999995</v>
      </c>
      <c r="S48" s="8">
        <v>10.906665</v>
      </c>
      <c r="T48" s="48">
        <v>61.465724999999992</v>
      </c>
      <c r="U48" s="8">
        <v>758.66911759000004</v>
      </c>
      <c r="V48" s="8">
        <v>451.40462744999996</v>
      </c>
      <c r="W48" s="8">
        <v>2.5569999999999999</v>
      </c>
      <c r="X48" s="9">
        <v>2.6465962599999999</v>
      </c>
      <c r="Y48" s="55">
        <v>1215.2773413</v>
      </c>
      <c r="Z48" s="8">
        <v>216.0858943299998</v>
      </c>
      <c r="AA48" s="74">
        <v>2368.1484335199998</v>
      </c>
    </row>
    <row r="49" spans="1:27" ht="18" customHeight="1" x14ac:dyDescent="0.3">
      <c r="A49" s="78" t="s">
        <v>5</v>
      </c>
      <c r="B49" s="8">
        <v>36.906353220000007</v>
      </c>
      <c r="C49" s="8">
        <v>93.365981999999988</v>
      </c>
      <c r="D49" s="8">
        <v>92.907464520000005</v>
      </c>
      <c r="E49" s="8">
        <v>52.20828229</v>
      </c>
      <c r="F49" s="48">
        <v>275.38808203000002</v>
      </c>
      <c r="G49" s="8">
        <v>4.4406515500000001</v>
      </c>
      <c r="H49" s="8">
        <v>176.66986433</v>
      </c>
      <c r="I49" s="8">
        <v>0</v>
      </c>
      <c r="J49" s="8">
        <v>1.526</v>
      </c>
      <c r="K49" s="8">
        <v>183.10189496000001</v>
      </c>
      <c r="L49" s="48">
        <v>365.73841084000003</v>
      </c>
      <c r="M49" s="8">
        <v>0.506108</v>
      </c>
      <c r="N49" s="8">
        <v>203.09904130999999</v>
      </c>
      <c r="O49" s="48">
        <v>203.60514931</v>
      </c>
      <c r="P49" s="60">
        <v>0.14564199999999999</v>
      </c>
      <c r="Q49" s="60">
        <v>7.4134660700000001</v>
      </c>
      <c r="R49" s="8">
        <v>58.096927999999998</v>
      </c>
      <c r="S49" s="8">
        <v>10.919639999999999</v>
      </c>
      <c r="T49" s="48">
        <v>69.016567999999992</v>
      </c>
      <c r="U49" s="8">
        <v>768.12523272000021</v>
      </c>
      <c r="V49" s="8">
        <v>462.71159444999995</v>
      </c>
      <c r="W49" s="8">
        <v>2.5379999999999998</v>
      </c>
      <c r="X49" s="9">
        <v>2.3978268199999997</v>
      </c>
      <c r="Y49" s="55">
        <v>1235.7726539900002</v>
      </c>
      <c r="Z49" s="8">
        <v>213.90224085999949</v>
      </c>
      <c r="AA49" s="74">
        <v>2370.9822130999996</v>
      </c>
    </row>
    <row r="50" spans="1:27" ht="18" customHeight="1" x14ac:dyDescent="0.3">
      <c r="A50" s="78" t="s">
        <v>6</v>
      </c>
      <c r="B50" s="8">
        <v>39.831743850000002</v>
      </c>
      <c r="C50" s="8">
        <v>93.342782</v>
      </c>
      <c r="D50" s="8">
        <v>77.636212209999997</v>
      </c>
      <c r="E50" s="8">
        <v>61.590160400000002</v>
      </c>
      <c r="F50" s="48">
        <v>272.40089846000001</v>
      </c>
      <c r="G50" s="8">
        <v>4.0247742999999998</v>
      </c>
      <c r="H50" s="8">
        <v>194.87052506999999</v>
      </c>
      <c r="I50" s="8">
        <v>0</v>
      </c>
      <c r="J50" s="8">
        <v>1.5169999999999999</v>
      </c>
      <c r="K50" s="8">
        <v>57.43176665</v>
      </c>
      <c r="L50" s="48">
        <v>257.84406601999996</v>
      </c>
      <c r="M50" s="8">
        <v>0.46560793</v>
      </c>
      <c r="N50" s="8">
        <v>200.14041970999997</v>
      </c>
      <c r="O50" s="48">
        <v>200.60602763999998</v>
      </c>
      <c r="P50" s="60">
        <v>0.67027999999999999</v>
      </c>
      <c r="Q50" s="60">
        <v>7.4139999999999997</v>
      </c>
      <c r="R50" s="8">
        <v>65.997671999999994</v>
      </c>
      <c r="S50" s="8">
        <v>14.83609667</v>
      </c>
      <c r="T50" s="48">
        <v>80.833768669999998</v>
      </c>
      <c r="U50" s="8">
        <v>890.13997522999989</v>
      </c>
      <c r="V50" s="8">
        <v>482.58824694999993</v>
      </c>
      <c r="W50" s="8">
        <v>2.5608919999999999</v>
      </c>
      <c r="X50" s="9">
        <v>1.5715889499999998</v>
      </c>
      <c r="Y50" s="55">
        <v>1376.8607031299998</v>
      </c>
      <c r="Z50" s="8">
        <v>218.53622421323138</v>
      </c>
      <c r="AA50" s="74">
        <v>2415.1659681332312</v>
      </c>
    </row>
    <row r="51" spans="1:27" ht="18" customHeight="1" x14ac:dyDescent="0.3">
      <c r="A51" s="78" t="s">
        <v>9</v>
      </c>
      <c r="B51" s="8">
        <v>37.540638170000008</v>
      </c>
      <c r="C51" s="8">
        <v>94.697282000000001</v>
      </c>
      <c r="D51" s="8">
        <v>87.047446579999999</v>
      </c>
      <c r="E51" s="8">
        <v>69.884883380000005</v>
      </c>
      <c r="F51" s="48">
        <v>289.17025013</v>
      </c>
      <c r="G51" s="8">
        <v>4.7129366799999994</v>
      </c>
      <c r="H51" s="8">
        <v>183.63164677999995</v>
      </c>
      <c r="I51" s="8">
        <v>0</v>
      </c>
      <c r="J51" s="8">
        <v>1.607</v>
      </c>
      <c r="K51" s="8">
        <v>53.397514119999997</v>
      </c>
      <c r="L51" s="48">
        <v>243.34909757999998</v>
      </c>
      <c r="M51" s="8">
        <v>0.44956262999999996</v>
      </c>
      <c r="N51" s="8">
        <v>196.12301348999998</v>
      </c>
      <c r="O51" s="48">
        <v>196.57257611999998</v>
      </c>
      <c r="P51" s="60">
        <v>1.7306732</v>
      </c>
      <c r="Q51" s="60">
        <v>7.3193914700000002</v>
      </c>
      <c r="R51" s="8">
        <v>66.656816640000002</v>
      </c>
      <c r="S51" s="8">
        <v>14.849071670000001</v>
      </c>
      <c r="T51" s="48">
        <v>81.505888310000003</v>
      </c>
      <c r="U51" s="8">
        <v>909.72714278000012</v>
      </c>
      <c r="V51" s="8">
        <v>484.30471994999999</v>
      </c>
      <c r="W51" s="8">
        <v>2.8883030000000001</v>
      </c>
      <c r="X51" s="9">
        <v>1.4956158399999999</v>
      </c>
      <c r="Y51" s="55">
        <v>1398.41578157</v>
      </c>
      <c r="Z51" s="8">
        <v>208.79967058999961</v>
      </c>
      <c r="AA51" s="74">
        <v>2426.8633289699997</v>
      </c>
    </row>
    <row r="52" spans="1:27" ht="18" customHeight="1" x14ac:dyDescent="0.3">
      <c r="A52" s="78" t="s">
        <v>10</v>
      </c>
      <c r="B52" s="8">
        <v>44.637405469999997</v>
      </c>
      <c r="C52" s="8">
        <v>95.697831999999991</v>
      </c>
      <c r="D52" s="8">
        <v>92.646969909999996</v>
      </c>
      <c r="E52" s="8">
        <v>81.864410460000002</v>
      </c>
      <c r="F52" s="48">
        <v>314.84661783999996</v>
      </c>
      <c r="G52" s="8">
        <v>4.9701188099999998</v>
      </c>
      <c r="H52" s="8">
        <v>184.68330488000001</v>
      </c>
      <c r="I52" s="8">
        <v>0</v>
      </c>
      <c r="J52" s="8">
        <v>1.06</v>
      </c>
      <c r="K52" s="8">
        <v>50.87338089</v>
      </c>
      <c r="L52" s="48">
        <v>241.58680458000001</v>
      </c>
      <c r="M52" s="8">
        <v>0.44326462999999994</v>
      </c>
      <c r="N52" s="8">
        <v>186.26243426000002</v>
      </c>
      <c r="O52" s="48">
        <v>186.70569889000001</v>
      </c>
      <c r="P52" s="60">
        <v>2.2883707999999996</v>
      </c>
      <c r="Q52" s="60">
        <v>7.5129999999999999</v>
      </c>
      <c r="R52" s="8">
        <v>67.944641410000017</v>
      </c>
      <c r="S52" s="8">
        <v>14.86204667</v>
      </c>
      <c r="T52" s="48">
        <v>82.806688080000015</v>
      </c>
      <c r="U52" s="8">
        <v>911.41616307999993</v>
      </c>
      <c r="V52" s="8">
        <v>496.74658811</v>
      </c>
      <c r="W52" s="8">
        <v>2.3437920000000001</v>
      </c>
      <c r="X52" s="9">
        <v>1.4858941400000001</v>
      </c>
      <c r="Y52" s="55">
        <v>1411.9924373299998</v>
      </c>
      <c r="Z52" s="8">
        <v>214.19830074000021</v>
      </c>
      <c r="AA52" s="74">
        <v>2461.9379182600001</v>
      </c>
    </row>
    <row r="53" spans="1:27" ht="18" customHeight="1" x14ac:dyDescent="0.3">
      <c r="A53" s="78" t="s">
        <v>7</v>
      </c>
      <c r="B53" s="8">
        <v>36.70987014</v>
      </c>
      <c r="C53" s="8">
        <v>97.437131999999991</v>
      </c>
      <c r="D53" s="8">
        <v>87.486377000000005</v>
      </c>
      <c r="E53" s="8">
        <v>81.269418790000003</v>
      </c>
      <c r="F53" s="48">
        <v>302.90279793000002</v>
      </c>
      <c r="G53" s="8">
        <v>3.8284743300000001</v>
      </c>
      <c r="H53" s="8">
        <v>172.75076000000001</v>
      </c>
      <c r="I53" s="8">
        <v>0</v>
      </c>
      <c r="J53" s="8">
        <v>1.2070000000000001</v>
      </c>
      <c r="K53" s="8">
        <v>49.524730779999992</v>
      </c>
      <c r="L53" s="48">
        <v>227.31096511000001</v>
      </c>
      <c r="M53" s="8">
        <v>0.45133999999999996</v>
      </c>
      <c r="N53" s="8">
        <v>181.99610664000002</v>
      </c>
      <c r="O53" s="48">
        <v>182.44744664000001</v>
      </c>
      <c r="P53" s="60">
        <v>1.9870209999999999</v>
      </c>
      <c r="Q53" s="60">
        <v>7.4851717799999999</v>
      </c>
      <c r="R53" s="8">
        <v>69.094643080000012</v>
      </c>
      <c r="S53" s="8">
        <v>20.82102167</v>
      </c>
      <c r="T53" s="48">
        <v>89.915664750000019</v>
      </c>
      <c r="U53" s="8">
        <v>933.55475472000012</v>
      </c>
      <c r="V53" s="8">
        <v>509.13017092000001</v>
      </c>
      <c r="W53" s="8">
        <v>2.4696660000000001</v>
      </c>
      <c r="X53" s="9">
        <v>1.0169611699999999</v>
      </c>
      <c r="Y53" s="55">
        <v>1446.1715528100001</v>
      </c>
      <c r="Z53" s="8">
        <v>240.3020008799997</v>
      </c>
      <c r="AA53" s="74">
        <v>2498.5226208999998</v>
      </c>
    </row>
    <row r="54" spans="1:27" ht="18" customHeight="1" x14ac:dyDescent="0.3">
      <c r="A54" s="78" t="s">
        <v>11</v>
      </c>
      <c r="B54" s="8">
        <v>32.916522169999993</v>
      </c>
      <c r="C54" s="8">
        <v>99.969231999999991</v>
      </c>
      <c r="D54" s="8">
        <v>99.537413220000005</v>
      </c>
      <c r="E54" s="8">
        <v>77.547901160000009</v>
      </c>
      <c r="F54" s="48">
        <v>309.97106855000004</v>
      </c>
      <c r="G54" s="8">
        <v>3.5096782100000001</v>
      </c>
      <c r="H54" s="8">
        <v>170.68112458000002</v>
      </c>
      <c r="I54" s="8">
        <v>0</v>
      </c>
      <c r="J54" s="8">
        <v>1.044</v>
      </c>
      <c r="K54" s="8">
        <v>50.475533139999989</v>
      </c>
      <c r="L54" s="48">
        <v>225.71033593000001</v>
      </c>
      <c r="M54" s="8">
        <v>0.43050776999999996</v>
      </c>
      <c r="N54" s="8">
        <v>177.64319359000001</v>
      </c>
      <c r="O54" s="48">
        <v>178.07370136</v>
      </c>
      <c r="P54" s="60">
        <v>1.94805451</v>
      </c>
      <c r="Q54" s="60">
        <v>7.5184926300000008</v>
      </c>
      <c r="R54" s="8">
        <v>74.347086229999988</v>
      </c>
      <c r="S54" s="8">
        <v>20.78465512</v>
      </c>
      <c r="T54" s="48">
        <v>95.131741349999984</v>
      </c>
      <c r="U54" s="8">
        <v>955.64881425999988</v>
      </c>
      <c r="V54" s="8">
        <v>516.00273770000001</v>
      </c>
      <c r="W54" s="8">
        <v>2.2498749999999998</v>
      </c>
      <c r="X54" s="9">
        <v>0.27425751999999998</v>
      </c>
      <c r="Y54" s="55">
        <v>1474.1756844799997</v>
      </c>
      <c r="Z54" s="8">
        <v>221.62882693999961</v>
      </c>
      <c r="AA54" s="74">
        <v>2514.1579057499994</v>
      </c>
    </row>
    <row r="55" spans="1:27" ht="18" customHeight="1" x14ac:dyDescent="0.3">
      <c r="A55" s="78" t="s">
        <v>12</v>
      </c>
      <c r="B55" s="8">
        <v>41.596243650000005</v>
      </c>
      <c r="C55" s="8">
        <v>99.682582999999994</v>
      </c>
      <c r="D55" s="8">
        <v>78.260359819999991</v>
      </c>
      <c r="E55" s="8">
        <v>78.667901199999989</v>
      </c>
      <c r="F55" s="48">
        <v>298.20708766999996</v>
      </c>
      <c r="G55" s="8">
        <v>3.83134211</v>
      </c>
      <c r="H55" s="8">
        <v>148.48105820000004</v>
      </c>
      <c r="I55" s="8">
        <v>0</v>
      </c>
      <c r="J55" s="8">
        <v>0.96799999999999997</v>
      </c>
      <c r="K55" s="8">
        <v>56.080086089999988</v>
      </c>
      <c r="L55" s="48">
        <v>209.36048640000001</v>
      </c>
      <c r="M55" s="8">
        <v>0.42548733999999999</v>
      </c>
      <c r="N55" s="8">
        <v>173.36098991</v>
      </c>
      <c r="O55" s="48">
        <v>173.78647724999999</v>
      </c>
      <c r="P55" s="60">
        <v>1.4473586899999999</v>
      </c>
      <c r="Q55" s="60">
        <v>7.3911011200000001</v>
      </c>
      <c r="R55" s="8">
        <v>77.215424509999991</v>
      </c>
      <c r="S55" s="8">
        <v>20.798821670000002</v>
      </c>
      <c r="T55" s="48">
        <v>98.014246179999986</v>
      </c>
      <c r="U55" s="8">
        <v>976.48173468000005</v>
      </c>
      <c r="V55" s="8">
        <v>521.51972585999999</v>
      </c>
      <c r="W55" s="8">
        <v>2.1574819999999999</v>
      </c>
      <c r="X55" s="9">
        <v>1.13798329</v>
      </c>
      <c r="Y55" s="55">
        <v>1501.29692583</v>
      </c>
      <c r="Z55" s="8">
        <v>217.15397977999953</v>
      </c>
      <c r="AA55" s="74">
        <v>2506.6576629199994</v>
      </c>
    </row>
    <row r="56" spans="1:27" ht="18" customHeight="1" x14ac:dyDescent="0.3">
      <c r="A56" s="78" t="s">
        <v>8</v>
      </c>
      <c r="B56" s="8">
        <v>51.445087299999997</v>
      </c>
      <c r="C56" s="8">
        <v>100.009483</v>
      </c>
      <c r="D56" s="8">
        <v>100.97359675</v>
      </c>
      <c r="E56" s="8">
        <v>96.999370590000012</v>
      </c>
      <c r="F56" s="48">
        <v>349.42753764000003</v>
      </c>
      <c r="G56" s="8">
        <v>4.6404663600000005</v>
      </c>
      <c r="H56" s="8">
        <v>153.00608069999998</v>
      </c>
      <c r="I56" s="8">
        <v>0</v>
      </c>
      <c r="J56" s="8">
        <v>1.0189999999999999</v>
      </c>
      <c r="K56" s="8">
        <v>47.505196669999997</v>
      </c>
      <c r="L56" s="48">
        <v>206.17074373</v>
      </c>
      <c r="M56" s="8">
        <v>0.42765210999999997</v>
      </c>
      <c r="N56" s="8">
        <v>184.88175925000002</v>
      </c>
      <c r="O56" s="48">
        <v>185.30941136000001</v>
      </c>
      <c r="P56" s="60">
        <v>0.52002539999999997</v>
      </c>
      <c r="Q56" s="60">
        <v>7.34372779</v>
      </c>
      <c r="R56" s="8">
        <v>75.016378630000006</v>
      </c>
      <c r="S56" s="8">
        <v>14.84055167</v>
      </c>
      <c r="T56" s="48">
        <v>89.856930300000002</v>
      </c>
      <c r="U56" s="8">
        <v>1012.04698969</v>
      </c>
      <c r="V56" s="8">
        <v>530.56814423000014</v>
      </c>
      <c r="W56" s="8">
        <v>2.2272660000000002</v>
      </c>
      <c r="X56" s="9">
        <v>1.0488245999999999</v>
      </c>
      <c r="Y56" s="55">
        <v>1545.8912245200002</v>
      </c>
      <c r="Z56" s="8">
        <v>226.35262398999856</v>
      </c>
      <c r="AA56" s="74">
        <v>2610.8722247299988</v>
      </c>
    </row>
    <row r="57" spans="1:27" ht="18" customHeight="1" x14ac:dyDescent="0.3">
      <c r="A57" s="78"/>
      <c r="B57" s="8"/>
      <c r="C57" s="8"/>
      <c r="D57" s="8"/>
      <c r="E57" s="8"/>
      <c r="F57" s="48"/>
      <c r="G57" s="8"/>
      <c r="H57" s="8"/>
      <c r="I57" s="8"/>
      <c r="J57" s="8"/>
      <c r="K57" s="8"/>
      <c r="L57" s="48"/>
      <c r="M57" s="8"/>
      <c r="N57" s="8"/>
      <c r="O57" s="48"/>
      <c r="P57" s="60"/>
      <c r="Q57" s="60"/>
      <c r="R57" s="8"/>
      <c r="S57" s="8"/>
      <c r="T57" s="48"/>
      <c r="U57" s="8"/>
      <c r="V57" s="8"/>
      <c r="W57" s="8"/>
      <c r="X57" s="9"/>
      <c r="Y57" s="55"/>
      <c r="Z57" s="8"/>
      <c r="AA57" s="74"/>
    </row>
    <row r="58" spans="1:27" ht="18" customHeight="1" x14ac:dyDescent="0.3">
      <c r="A58" s="72">
        <v>2005</v>
      </c>
      <c r="B58" s="8"/>
      <c r="C58" s="8"/>
      <c r="D58" s="8"/>
      <c r="E58" s="8"/>
      <c r="F58" s="48"/>
      <c r="G58" s="8"/>
      <c r="H58" s="8"/>
      <c r="I58" s="8"/>
      <c r="J58" s="8"/>
      <c r="K58" s="8"/>
      <c r="L58" s="48"/>
      <c r="M58" s="8"/>
      <c r="N58" s="8"/>
      <c r="O58" s="48"/>
      <c r="P58" s="60"/>
      <c r="Q58" s="60"/>
      <c r="R58" s="8"/>
      <c r="S58" s="8"/>
      <c r="T58" s="48"/>
      <c r="U58" s="8"/>
      <c r="V58" s="8"/>
      <c r="W58" s="8"/>
      <c r="X58" s="9"/>
      <c r="Y58" s="55"/>
      <c r="Z58" s="8"/>
      <c r="AA58" s="74"/>
    </row>
    <row r="59" spans="1:27" ht="18" customHeight="1" x14ac:dyDescent="0.3">
      <c r="A59" s="78" t="s">
        <v>1</v>
      </c>
      <c r="B59" s="8">
        <v>49.814639920000005</v>
      </c>
      <c r="C59" s="8">
        <v>104.50666899999999</v>
      </c>
      <c r="D59" s="8">
        <v>72.266957099999999</v>
      </c>
      <c r="E59" s="8">
        <v>109.58912659000001</v>
      </c>
      <c r="F59" s="48">
        <v>336.17739260999997</v>
      </c>
      <c r="G59" s="8">
        <v>4.8695286300000005</v>
      </c>
      <c r="H59" s="8">
        <v>160.62039134</v>
      </c>
      <c r="I59" s="8">
        <v>0</v>
      </c>
      <c r="J59" s="8">
        <v>0.95</v>
      </c>
      <c r="K59" s="8">
        <v>56.601919929999994</v>
      </c>
      <c r="L59" s="48">
        <v>223.04183989999996</v>
      </c>
      <c r="M59" s="8">
        <v>0.41121004</v>
      </c>
      <c r="N59" s="8">
        <v>175.25255444999999</v>
      </c>
      <c r="O59" s="48">
        <v>175.66376448999998</v>
      </c>
      <c r="P59" s="60">
        <v>0.52000199999999996</v>
      </c>
      <c r="Q59" s="60">
        <v>7.1371064899999999</v>
      </c>
      <c r="R59" s="8">
        <v>77.262559930000009</v>
      </c>
      <c r="S59" s="8">
        <v>9.8910766700000003</v>
      </c>
      <c r="T59" s="48">
        <v>87.153636600000013</v>
      </c>
      <c r="U59" s="8">
        <v>1009.1911453099999</v>
      </c>
      <c r="V59" s="8">
        <v>539.09755847999998</v>
      </c>
      <c r="W59" s="8">
        <v>2.1612200000000001</v>
      </c>
      <c r="X59" s="9">
        <v>1.3549408999999999</v>
      </c>
      <c r="Y59" s="55">
        <v>1551.8048646899997</v>
      </c>
      <c r="Z59" s="8">
        <v>220.68759629999977</v>
      </c>
      <c r="AA59" s="74">
        <v>2602.1862030799994</v>
      </c>
    </row>
    <row r="60" spans="1:27" ht="18" customHeight="1" x14ac:dyDescent="0.3">
      <c r="A60" s="78" t="s">
        <v>2</v>
      </c>
      <c r="B60" s="8">
        <v>42.675694530000001</v>
      </c>
      <c r="C60" s="8">
        <v>105.40196899999999</v>
      </c>
      <c r="D60" s="8">
        <v>85.534553220000006</v>
      </c>
      <c r="E60" s="8">
        <v>110.59195674</v>
      </c>
      <c r="F60" s="48">
        <v>344.20417349000002</v>
      </c>
      <c r="G60" s="8">
        <v>4.6919820799999998</v>
      </c>
      <c r="H60" s="8">
        <v>163.04646344000003</v>
      </c>
      <c r="I60" s="8">
        <v>0</v>
      </c>
      <c r="J60" s="8">
        <v>0.97599999999999998</v>
      </c>
      <c r="K60" s="8">
        <v>54.892168689999998</v>
      </c>
      <c r="L60" s="48">
        <v>223.60661421000003</v>
      </c>
      <c r="M60" s="8">
        <v>0.41797485000000001</v>
      </c>
      <c r="N60" s="8">
        <v>180.95192918000001</v>
      </c>
      <c r="O60" s="48">
        <v>181.36990403000001</v>
      </c>
      <c r="P60" s="60">
        <v>0.65000199999999997</v>
      </c>
      <c r="Q60" s="60">
        <v>7.0524758600000004</v>
      </c>
      <c r="R60" s="8">
        <v>73.954605049999984</v>
      </c>
      <c r="S60" s="8">
        <v>9.8986016699999997</v>
      </c>
      <c r="T60" s="48">
        <v>83.853206719999989</v>
      </c>
      <c r="U60" s="8">
        <v>1021.9270817700002</v>
      </c>
      <c r="V60" s="8">
        <v>543.85944313999994</v>
      </c>
      <c r="W60" s="8">
        <v>2.13992</v>
      </c>
      <c r="X60" s="9">
        <v>2.5067085000000002</v>
      </c>
      <c r="Y60" s="55">
        <v>1570.4331534100002</v>
      </c>
      <c r="Z60" s="8">
        <v>205.10826679999957</v>
      </c>
      <c r="AA60" s="74">
        <v>2616.2777965199998</v>
      </c>
    </row>
    <row r="61" spans="1:27" ht="18" customHeight="1" x14ac:dyDescent="0.3">
      <c r="A61" s="78" t="s">
        <v>3</v>
      </c>
      <c r="B61" s="8">
        <v>43.061626160000003</v>
      </c>
      <c r="C61" s="8">
        <v>104.83981900000001</v>
      </c>
      <c r="D61" s="8">
        <v>66.081543830000015</v>
      </c>
      <c r="E61" s="8">
        <v>75.229939393000009</v>
      </c>
      <c r="F61" s="48">
        <v>289.21292838300002</v>
      </c>
      <c r="G61" s="8">
        <v>4.4648423399999988</v>
      </c>
      <c r="H61" s="8">
        <v>196.24249606000001</v>
      </c>
      <c r="I61" s="8">
        <v>0</v>
      </c>
      <c r="J61" s="8">
        <v>0.97599999999999998</v>
      </c>
      <c r="K61" s="8">
        <v>53.496543699999989</v>
      </c>
      <c r="L61" s="48">
        <v>255.17988209999999</v>
      </c>
      <c r="M61" s="8">
        <v>0.43645700000000009</v>
      </c>
      <c r="N61" s="8">
        <v>168.29436562000001</v>
      </c>
      <c r="O61" s="48">
        <v>168.73082262</v>
      </c>
      <c r="P61" s="60">
        <v>0.52</v>
      </c>
      <c r="Q61" s="60">
        <v>7.0422642000000009</v>
      </c>
      <c r="R61" s="8">
        <v>75.043221000000003</v>
      </c>
      <c r="S61" s="8">
        <v>9.9081266699999997</v>
      </c>
      <c r="T61" s="48">
        <v>84.951347670000004</v>
      </c>
      <c r="U61" s="8">
        <v>1024.06008503</v>
      </c>
      <c r="V61" s="8">
        <v>560.73826632999999</v>
      </c>
      <c r="W61" s="8">
        <v>2.1852579999999997</v>
      </c>
      <c r="X61" s="9">
        <v>2.2079014700000004</v>
      </c>
      <c r="Y61" s="55">
        <v>1589.19151083</v>
      </c>
      <c r="Z61" s="8">
        <v>227.20614577699888</v>
      </c>
      <c r="AA61" s="74">
        <v>2622.0349015799989</v>
      </c>
    </row>
    <row r="62" spans="1:27" ht="18" customHeight="1" x14ac:dyDescent="0.3">
      <c r="A62" s="78" t="s">
        <v>4</v>
      </c>
      <c r="B62" s="8">
        <v>40.049311419999995</v>
      </c>
      <c r="C62" s="8">
        <v>104.99236900000001</v>
      </c>
      <c r="D62" s="8">
        <v>101.44044672999999</v>
      </c>
      <c r="E62" s="8">
        <v>84.196591239999989</v>
      </c>
      <c r="F62" s="48">
        <v>330.67871838999997</v>
      </c>
      <c r="G62" s="8">
        <v>2.9913012800000001</v>
      </c>
      <c r="H62" s="8">
        <v>175.34301472000001</v>
      </c>
      <c r="I62" s="8">
        <v>0</v>
      </c>
      <c r="J62" s="8">
        <v>1.002</v>
      </c>
      <c r="K62" s="8">
        <v>49.54554898</v>
      </c>
      <c r="L62" s="48">
        <v>228.88186498000002</v>
      </c>
      <c r="M62" s="8">
        <v>1.1954570000000002</v>
      </c>
      <c r="N62" s="8">
        <v>148.15611910000001</v>
      </c>
      <c r="O62" s="48">
        <v>149.35157610000002</v>
      </c>
      <c r="P62" s="60">
        <v>2.4699909999999998</v>
      </c>
      <c r="Q62" s="60">
        <v>7.0453098399999998</v>
      </c>
      <c r="R62" s="8">
        <v>76.175221000000008</v>
      </c>
      <c r="S62" s="8">
        <v>5.8705016699999995</v>
      </c>
      <c r="T62" s="48">
        <v>82.045722670000004</v>
      </c>
      <c r="U62" s="8">
        <v>1047.5741679800001</v>
      </c>
      <c r="V62" s="8">
        <v>569.06261537000012</v>
      </c>
      <c r="W62" s="8">
        <v>2.2112579999999999</v>
      </c>
      <c r="X62" s="9">
        <v>3.6886644399999997</v>
      </c>
      <c r="Y62" s="55">
        <v>1622.53670579</v>
      </c>
      <c r="Z62" s="8">
        <v>225.88517387999946</v>
      </c>
      <c r="AA62" s="74">
        <v>2648.8950626499995</v>
      </c>
    </row>
    <row r="63" spans="1:27" ht="18" customHeight="1" x14ac:dyDescent="0.3">
      <c r="A63" s="78" t="s">
        <v>5</v>
      </c>
      <c r="B63" s="8">
        <v>42.867202370000001</v>
      </c>
      <c r="C63" s="8">
        <v>106.286169</v>
      </c>
      <c r="D63" s="8">
        <v>127.5711922</v>
      </c>
      <c r="E63" s="8">
        <v>83.705899930000001</v>
      </c>
      <c r="F63" s="48">
        <v>360.43046349999997</v>
      </c>
      <c r="G63" s="8">
        <v>4.12660742</v>
      </c>
      <c r="H63" s="8">
        <v>168.27608156999997</v>
      </c>
      <c r="I63" s="8">
        <v>0</v>
      </c>
      <c r="J63" s="8">
        <v>0.998</v>
      </c>
      <c r="K63" s="8">
        <v>48.262790459999991</v>
      </c>
      <c r="L63" s="48">
        <v>221.66347944999995</v>
      </c>
      <c r="M63" s="8">
        <v>1.1570119999999999</v>
      </c>
      <c r="N63" s="8">
        <v>154.27926621</v>
      </c>
      <c r="O63" s="48">
        <v>155.43627821000001</v>
      </c>
      <c r="P63" s="60">
        <v>2.8015490000000001</v>
      </c>
      <c r="Q63" s="60">
        <v>7.0455261100000008</v>
      </c>
      <c r="R63" s="8">
        <v>77.843435510000006</v>
      </c>
      <c r="S63" s="8">
        <v>5.8780266700000006</v>
      </c>
      <c r="T63" s="48">
        <v>83.721462180000003</v>
      </c>
      <c r="U63" s="8">
        <v>1044.2141053500002</v>
      </c>
      <c r="V63" s="8">
        <v>576.17426408999995</v>
      </c>
      <c r="W63" s="8">
        <v>2.3219980000000002</v>
      </c>
      <c r="X63" s="9">
        <v>2.2687429799999999</v>
      </c>
      <c r="Y63" s="55">
        <v>1624.9791104200001</v>
      </c>
      <c r="Z63" s="8">
        <v>215.44585746999951</v>
      </c>
      <c r="AA63" s="74">
        <v>2671.5237263399995</v>
      </c>
    </row>
    <row r="64" spans="1:27" ht="18" customHeight="1" x14ac:dyDescent="0.3">
      <c r="A64" s="78" t="s">
        <v>6</v>
      </c>
      <c r="B64" s="8">
        <v>38.42411697</v>
      </c>
      <c r="C64" s="8">
        <v>107.298519</v>
      </c>
      <c r="D64" s="8">
        <v>107.67474001000001</v>
      </c>
      <c r="E64" s="8">
        <v>83.209721720000005</v>
      </c>
      <c r="F64" s="48">
        <v>336.6070977</v>
      </c>
      <c r="G64" s="8">
        <v>5.5535178100000007</v>
      </c>
      <c r="H64" s="8">
        <v>167.34512466000001</v>
      </c>
      <c r="I64" s="8">
        <v>0</v>
      </c>
      <c r="J64" s="8">
        <v>0.97599999999999998</v>
      </c>
      <c r="K64" s="8">
        <v>48.001790459999995</v>
      </c>
      <c r="L64" s="48">
        <v>221.87643292999999</v>
      </c>
      <c r="M64" s="8">
        <v>1.1670119999999999</v>
      </c>
      <c r="N64" s="8">
        <v>162.02533646000001</v>
      </c>
      <c r="O64" s="48">
        <v>163.19234846000001</v>
      </c>
      <c r="P64" s="60">
        <v>2.8055490000000001</v>
      </c>
      <c r="Q64" s="60">
        <v>7.0500685299999999</v>
      </c>
      <c r="R64" s="8">
        <v>81.330303209999997</v>
      </c>
      <c r="S64" s="8">
        <v>5.8855516699999999</v>
      </c>
      <c r="T64" s="48">
        <v>87.215854879999995</v>
      </c>
      <c r="U64" s="8">
        <v>1072.5657915400002</v>
      </c>
      <c r="V64" s="8">
        <v>598.4063486</v>
      </c>
      <c r="W64" s="8">
        <v>2.299998</v>
      </c>
      <c r="X64" s="9">
        <v>2.2741295699999999</v>
      </c>
      <c r="Y64" s="55">
        <v>1675.5462677100002</v>
      </c>
      <c r="Z64" s="8">
        <v>225.24259981999961</v>
      </c>
      <c r="AA64" s="74">
        <v>2719.5362190299998</v>
      </c>
    </row>
    <row r="65" spans="1:27" ht="18" customHeight="1" x14ac:dyDescent="0.3">
      <c r="A65" s="78" t="s">
        <v>9</v>
      </c>
      <c r="B65" s="8">
        <v>38.85959063</v>
      </c>
      <c r="C65" s="8">
        <v>109.507969</v>
      </c>
      <c r="D65" s="8">
        <v>126.98185620000001</v>
      </c>
      <c r="E65" s="8">
        <v>87.18489332</v>
      </c>
      <c r="F65" s="48">
        <v>362.53430915000001</v>
      </c>
      <c r="G65" s="8">
        <v>4.2090356599999996</v>
      </c>
      <c r="H65" s="8">
        <v>182.11987328999999</v>
      </c>
      <c r="I65" s="8">
        <v>0</v>
      </c>
      <c r="J65" s="8">
        <v>1.008</v>
      </c>
      <c r="K65" s="8">
        <v>48.153391389999996</v>
      </c>
      <c r="L65" s="48">
        <v>235.49030034</v>
      </c>
      <c r="M65" s="8">
        <v>1.053213</v>
      </c>
      <c r="N65" s="8">
        <v>167.30965808999997</v>
      </c>
      <c r="O65" s="48">
        <v>168.36287108999997</v>
      </c>
      <c r="P65" s="60">
        <v>2.0628960000000003</v>
      </c>
      <c r="Q65" s="60">
        <v>6.9986177400000003</v>
      </c>
      <c r="R65" s="8">
        <v>72.376576600000007</v>
      </c>
      <c r="S65" s="8">
        <v>5.8930766700000001</v>
      </c>
      <c r="T65" s="48">
        <v>78.269653270000006</v>
      </c>
      <c r="U65" s="8">
        <v>1096.5336779099998</v>
      </c>
      <c r="V65" s="8">
        <v>609.7750119100001</v>
      </c>
      <c r="W65" s="8">
        <v>2.269431</v>
      </c>
      <c r="X65" s="9">
        <v>2.07995448</v>
      </c>
      <c r="Y65" s="55">
        <v>1710.6580752999998</v>
      </c>
      <c r="Z65" s="8">
        <v>216.75178454000047</v>
      </c>
      <c r="AA65" s="74">
        <v>2781.1285074300004</v>
      </c>
    </row>
    <row r="66" spans="1:27" ht="18" customHeight="1" x14ac:dyDescent="0.3">
      <c r="A66" s="78" t="s">
        <v>10</v>
      </c>
      <c r="B66" s="8">
        <v>40.121530700000001</v>
      </c>
      <c r="C66" s="8">
        <v>111.97006900000001</v>
      </c>
      <c r="D66" s="8">
        <v>108.39790321000001</v>
      </c>
      <c r="E66" s="8">
        <v>81.735455079999994</v>
      </c>
      <c r="F66" s="48">
        <v>342.22495799000006</v>
      </c>
      <c r="G66" s="8">
        <v>3.6548380599999999</v>
      </c>
      <c r="H66" s="8">
        <v>185.39130592000001</v>
      </c>
      <c r="I66" s="8">
        <v>0</v>
      </c>
      <c r="J66" s="8">
        <v>1.0660000000000001</v>
      </c>
      <c r="K66" s="8">
        <v>46.794182809999988</v>
      </c>
      <c r="L66" s="48">
        <v>236.90632679000001</v>
      </c>
      <c r="M66" s="8">
        <v>1.0373810000000001</v>
      </c>
      <c r="N66" s="8">
        <v>180.48131938</v>
      </c>
      <c r="O66" s="48">
        <v>181.51870038000001</v>
      </c>
      <c r="P66" s="60">
        <v>1.8148030000000002</v>
      </c>
      <c r="Q66" s="60">
        <v>6.8870623700000007</v>
      </c>
      <c r="R66" s="8">
        <v>79.199991999999995</v>
      </c>
      <c r="S66" s="8">
        <v>5.9006016700000004</v>
      </c>
      <c r="T66" s="48">
        <v>85.100593669999995</v>
      </c>
      <c r="U66" s="8">
        <v>1141.2122920600002</v>
      </c>
      <c r="V66" s="8">
        <v>615.34379785999988</v>
      </c>
      <c r="W66" s="8">
        <v>2.87493</v>
      </c>
      <c r="X66" s="9">
        <v>2.4623439299999994</v>
      </c>
      <c r="Y66" s="55">
        <v>1761.8933638500002</v>
      </c>
      <c r="Z66" s="8">
        <v>240.15063106999895</v>
      </c>
      <c r="AA66" s="74">
        <v>2856.4964391199992</v>
      </c>
    </row>
    <row r="67" spans="1:27" ht="18" customHeight="1" x14ac:dyDescent="0.3">
      <c r="A67" s="78" t="s">
        <v>7</v>
      </c>
      <c r="B67" s="8">
        <v>38.893719250000004</v>
      </c>
      <c r="C67" s="8">
        <v>114.77961900000001</v>
      </c>
      <c r="D67" s="8">
        <v>122.58838910999999</v>
      </c>
      <c r="E67" s="8">
        <v>76.759116949999992</v>
      </c>
      <c r="F67" s="48">
        <v>353.02084431000003</v>
      </c>
      <c r="G67" s="8">
        <v>4.20972188</v>
      </c>
      <c r="H67" s="8">
        <v>142.06056000000001</v>
      </c>
      <c r="I67" s="8">
        <v>0</v>
      </c>
      <c r="J67" s="8">
        <v>0.96399999999999997</v>
      </c>
      <c r="K67" s="8">
        <v>49.904995369999995</v>
      </c>
      <c r="L67" s="48">
        <v>197.13927724999999</v>
      </c>
      <c r="M67" s="8">
        <v>3.5825519999999997</v>
      </c>
      <c r="N67" s="8">
        <v>173.42136603</v>
      </c>
      <c r="O67" s="48">
        <v>177.00391802999999</v>
      </c>
      <c r="P67" s="60">
        <v>2.2436560000000001</v>
      </c>
      <c r="Q67" s="60">
        <v>6.8445451199999985</v>
      </c>
      <c r="R67" s="8">
        <v>78.295902999999996</v>
      </c>
      <c r="S67" s="8">
        <v>5.9081266699999997</v>
      </c>
      <c r="T67" s="48">
        <v>84.204029669999997</v>
      </c>
      <c r="U67" s="8">
        <v>1161.81266824</v>
      </c>
      <c r="V67" s="8">
        <v>626.60834938000005</v>
      </c>
      <c r="W67" s="8">
        <v>2.9099459999999997</v>
      </c>
      <c r="X67" s="9">
        <v>2.0057241800000001</v>
      </c>
      <c r="Y67" s="55">
        <v>1793.3366877999999</v>
      </c>
      <c r="Z67" s="8">
        <v>266.20494696000014</v>
      </c>
      <c r="AA67" s="74">
        <v>2879.9979051400001</v>
      </c>
    </row>
    <row r="68" spans="1:27" ht="18" customHeight="1" x14ac:dyDescent="0.3">
      <c r="A68" s="78" t="s">
        <v>11</v>
      </c>
      <c r="B68" s="8">
        <v>46.004714959999994</v>
      </c>
      <c r="C68" s="8">
        <v>116.908969</v>
      </c>
      <c r="D68" s="8">
        <v>107.04920291000001</v>
      </c>
      <c r="E68" s="8">
        <v>33.92152454</v>
      </c>
      <c r="F68" s="48">
        <v>303.88441140999998</v>
      </c>
      <c r="G68" s="8">
        <v>3.5720794799999998</v>
      </c>
      <c r="H68" s="8">
        <v>161.58792003000002</v>
      </c>
      <c r="I68" s="8">
        <v>0</v>
      </c>
      <c r="J68" s="8">
        <v>0.93200000000000005</v>
      </c>
      <c r="K68" s="8">
        <v>59.966265290000003</v>
      </c>
      <c r="L68" s="48">
        <v>226.05826480000002</v>
      </c>
      <c r="M68" s="8">
        <v>1.0065249999999999</v>
      </c>
      <c r="N68" s="8">
        <v>191.07424249000002</v>
      </c>
      <c r="O68" s="48">
        <v>192.08076749000003</v>
      </c>
      <c r="P68" s="60">
        <v>2.095456</v>
      </c>
      <c r="Q68" s="60">
        <v>6.8047732300000003</v>
      </c>
      <c r="R68" s="8">
        <v>78.679863999999995</v>
      </c>
      <c r="S68" s="8">
        <v>5.8702508299999998</v>
      </c>
      <c r="T68" s="48">
        <v>84.550114829999998</v>
      </c>
      <c r="U68" s="8">
        <v>1191.4208660899999</v>
      </c>
      <c r="V68" s="8">
        <v>639.45701803000009</v>
      </c>
      <c r="W68" s="8">
        <v>2.9850650000000001</v>
      </c>
      <c r="X68" s="9">
        <v>1.7813912000000001</v>
      </c>
      <c r="Y68" s="55">
        <v>1835.6443403199999</v>
      </c>
      <c r="Z68" s="8">
        <v>244.45413030000032</v>
      </c>
      <c r="AA68" s="74">
        <v>2895.5722583800002</v>
      </c>
    </row>
    <row r="69" spans="1:27" ht="18" customHeight="1" x14ac:dyDescent="0.3">
      <c r="A69" s="78" t="s">
        <v>12</v>
      </c>
      <c r="B69" s="8">
        <v>46.579766399999997</v>
      </c>
      <c r="C69" s="8">
        <v>117.54876900000001</v>
      </c>
      <c r="D69" s="8">
        <v>147.53743176999998</v>
      </c>
      <c r="E69" s="8">
        <v>44.843318480000001</v>
      </c>
      <c r="F69" s="48">
        <v>356.50928564999998</v>
      </c>
      <c r="G69" s="8">
        <v>4.3110645399999994</v>
      </c>
      <c r="H69" s="8">
        <v>151.89801078000002</v>
      </c>
      <c r="I69" s="8">
        <v>0</v>
      </c>
      <c r="J69" s="8">
        <v>0.96199999999999997</v>
      </c>
      <c r="K69" s="8">
        <v>59.007218289999997</v>
      </c>
      <c r="L69" s="48">
        <v>216.17829361</v>
      </c>
      <c r="M69" s="8">
        <v>0</v>
      </c>
      <c r="N69" s="8">
        <v>173.28554772999999</v>
      </c>
      <c r="O69" s="48">
        <v>173.28554772999999</v>
      </c>
      <c r="P69" s="60">
        <v>2.2096089999999999</v>
      </c>
      <c r="Q69" s="60">
        <v>7.0225905199999996</v>
      </c>
      <c r="R69" s="8">
        <v>81.019359739999999</v>
      </c>
      <c r="S69" s="8">
        <v>5.8777758300000009</v>
      </c>
      <c r="T69" s="48">
        <v>86.897135570000003</v>
      </c>
      <c r="U69" s="8">
        <v>1203.0644155800003</v>
      </c>
      <c r="V69" s="8">
        <v>651.66823241999998</v>
      </c>
      <c r="W69" s="8">
        <v>3.126274</v>
      </c>
      <c r="X69" s="9">
        <v>2.36739064</v>
      </c>
      <c r="Y69" s="55">
        <v>1860.2263126400001</v>
      </c>
      <c r="Z69" s="8">
        <v>234.38083114999989</v>
      </c>
      <c r="AA69" s="74">
        <v>2936.7096058699999</v>
      </c>
    </row>
    <row r="70" spans="1:27" ht="18" customHeight="1" x14ac:dyDescent="0.3">
      <c r="A70" s="78" t="s">
        <v>8</v>
      </c>
      <c r="B70" s="8">
        <v>59.906297469999998</v>
      </c>
      <c r="C70" s="8">
        <v>119.86211900000001</v>
      </c>
      <c r="D70" s="8">
        <v>71.480236120000001</v>
      </c>
      <c r="E70" s="8">
        <v>35.34883456</v>
      </c>
      <c r="F70" s="48">
        <v>286.59748715000001</v>
      </c>
      <c r="G70" s="8">
        <v>5.8620224399999996</v>
      </c>
      <c r="H70" s="8">
        <v>174.57417674999999</v>
      </c>
      <c r="I70" s="8">
        <v>0</v>
      </c>
      <c r="J70" s="8">
        <v>0.98599999999999999</v>
      </c>
      <c r="K70" s="8">
        <v>58.589218289999998</v>
      </c>
      <c r="L70" s="48">
        <v>240.01141747999998</v>
      </c>
      <c r="M70" s="8">
        <v>1.0999999999999999E-2</v>
      </c>
      <c r="N70" s="8">
        <v>216.75294645</v>
      </c>
      <c r="O70" s="48">
        <v>216.76394644999999</v>
      </c>
      <c r="P70" s="60">
        <v>1.5038666599999999</v>
      </c>
      <c r="Q70" s="60">
        <v>7.0035155199999997</v>
      </c>
      <c r="R70" s="8">
        <v>80.851424649999998</v>
      </c>
      <c r="S70" s="8">
        <v>5.8833008300000005</v>
      </c>
      <c r="T70" s="48">
        <v>86.734725479999994</v>
      </c>
      <c r="U70" s="8">
        <v>1259.4411966299999</v>
      </c>
      <c r="V70" s="8">
        <v>665.21691559999999</v>
      </c>
      <c r="W70" s="8">
        <v>3.0357509999999999</v>
      </c>
      <c r="X70" s="9">
        <v>6.7549898500000003</v>
      </c>
      <c r="Y70" s="55">
        <v>1934.4488530799997</v>
      </c>
      <c r="Z70" s="8">
        <v>254.70750707000013</v>
      </c>
      <c r="AA70" s="74">
        <v>3027.7713188899997</v>
      </c>
    </row>
    <row r="71" spans="1:27" ht="18" customHeight="1" x14ac:dyDescent="0.3">
      <c r="A71" s="78"/>
      <c r="B71" s="8"/>
      <c r="C71" s="8"/>
      <c r="D71" s="8"/>
      <c r="E71" s="8"/>
      <c r="F71" s="48"/>
      <c r="G71" s="8"/>
      <c r="H71" s="8"/>
      <c r="I71" s="8"/>
      <c r="J71" s="8"/>
      <c r="K71" s="8"/>
      <c r="L71" s="48"/>
      <c r="M71" s="8"/>
      <c r="N71" s="8"/>
      <c r="O71" s="48"/>
      <c r="P71" s="60"/>
      <c r="Q71" s="60"/>
      <c r="R71" s="8"/>
      <c r="S71" s="8"/>
      <c r="T71" s="48"/>
      <c r="U71" s="8"/>
      <c r="V71" s="8"/>
      <c r="W71" s="8"/>
      <c r="X71" s="9"/>
      <c r="Y71" s="55"/>
      <c r="Z71" s="8"/>
      <c r="AA71" s="74"/>
    </row>
    <row r="72" spans="1:27" ht="18" customHeight="1" x14ac:dyDescent="0.3">
      <c r="A72" s="72">
        <v>2006</v>
      </c>
      <c r="B72" s="8"/>
      <c r="C72" s="8"/>
      <c r="D72" s="8"/>
      <c r="E72" s="8"/>
      <c r="F72" s="48"/>
      <c r="G72" s="8"/>
      <c r="H72" s="8"/>
      <c r="I72" s="8"/>
      <c r="J72" s="8"/>
      <c r="K72" s="8"/>
      <c r="L72" s="48"/>
      <c r="M72" s="8"/>
      <c r="N72" s="8"/>
      <c r="O72" s="48"/>
      <c r="P72" s="60"/>
      <c r="Q72" s="60"/>
      <c r="R72" s="8"/>
      <c r="S72" s="8"/>
      <c r="T72" s="48"/>
      <c r="U72" s="8"/>
      <c r="V72" s="8"/>
      <c r="W72" s="8"/>
      <c r="X72" s="9"/>
      <c r="Y72" s="55"/>
      <c r="Z72" s="8"/>
      <c r="AA72" s="74"/>
    </row>
    <row r="73" spans="1:27" ht="18" customHeight="1" x14ac:dyDescent="0.3">
      <c r="A73" s="78" t="s">
        <v>1</v>
      </c>
      <c r="B73" s="8">
        <v>53.373766459999999</v>
      </c>
      <c r="C73" s="8">
        <v>123.016919</v>
      </c>
      <c r="D73" s="8">
        <v>113.81233634000002</v>
      </c>
      <c r="E73" s="8">
        <v>33.376273599999998</v>
      </c>
      <c r="F73" s="48">
        <v>323.57929539999998</v>
      </c>
      <c r="G73" s="8">
        <v>4.91257286</v>
      </c>
      <c r="H73" s="8">
        <v>194.1384152</v>
      </c>
      <c r="I73" s="8">
        <v>0</v>
      </c>
      <c r="J73" s="8">
        <v>0.97199999999999998</v>
      </c>
      <c r="K73" s="8">
        <v>57.640130290000002</v>
      </c>
      <c r="L73" s="48">
        <v>257.66311834999999</v>
      </c>
      <c r="M73" s="8">
        <v>4.2752199999999997E-3</v>
      </c>
      <c r="N73" s="8">
        <v>216.60990093999999</v>
      </c>
      <c r="O73" s="48">
        <v>216.61417616</v>
      </c>
      <c r="P73" s="60">
        <v>1.8813820000000001</v>
      </c>
      <c r="Q73" s="60">
        <v>6.9331932600000004</v>
      </c>
      <c r="R73" s="8">
        <v>78.967744370000005</v>
      </c>
      <c r="S73" s="8">
        <v>5.8908258299999998</v>
      </c>
      <c r="T73" s="48">
        <v>84.858570200000003</v>
      </c>
      <c r="U73" s="8">
        <v>1275.13231395</v>
      </c>
      <c r="V73" s="8">
        <v>670.79106530000001</v>
      </c>
      <c r="W73" s="8">
        <v>2.6497159999999997</v>
      </c>
      <c r="X73" s="9">
        <v>3.1398341499999995</v>
      </c>
      <c r="Y73" s="55">
        <v>1951.7129294000001</v>
      </c>
      <c r="Z73" s="8">
        <v>209.50914954999939</v>
      </c>
      <c r="AA73" s="74">
        <v>3052.7518143199995</v>
      </c>
    </row>
    <row r="74" spans="1:27" ht="18" customHeight="1" x14ac:dyDescent="0.3">
      <c r="A74" s="78" t="s">
        <v>2</v>
      </c>
      <c r="B74" s="8">
        <v>50.432803460000002</v>
      </c>
      <c r="C74" s="8">
        <v>124.43806899999998</v>
      </c>
      <c r="D74" s="8">
        <v>121.15597386</v>
      </c>
      <c r="E74" s="8">
        <v>19.894371879999998</v>
      </c>
      <c r="F74" s="48">
        <v>315.9212182</v>
      </c>
      <c r="G74" s="8">
        <v>5.0333559599999997</v>
      </c>
      <c r="H74" s="8">
        <v>187.16999215000001</v>
      </c>
      <c r="I74" s="8">
        <v>0</v>
      </c>
      <c r="J74" s="8">
        <v>0.94899999999999995</v>
      </c>
      <c r="K74" s="8">
        <v>51.786125259999999</v>
      </c>
      <c r="L74" s="48">
        <v>244.93847337000003</v>
      </c>
      <c r="M74" s="8">
        <v>4.7030000000000003</v>
      </c>
      <c r="N74" s="8">
        <v>216.44061281000003</v>
      </c>
      <c r="O74" s="48">
        <v>221.14361281000004</v>
      </c>
      <c r="P74" s="60">
        <v>1.69831738</v>
      </c>
      <c r="Q74" s="60">
        <v>6.8265079000000002</v>
      </c>
      <c r="R74" s="8">
        <v>68.349602340000004</v>
      </c>
      <c r="S74" s="8">
        <v>5.8983508299999992</v>
      </c>
      <c r="T74" s="48">
        <v>74.247953170000002</v>
      </c>
      <c r="U74" s="8">
        <v>1306.9432575799997</v>
      </c>
      <c r="V74" s="8">
        <v>687.32391905999998</v>
      </c>
      <c r="W74" s="8">
        <v>1.329037</v>
      </c>
      <c r="X74" s="9">
        <v>2.4290246799999999</v>
      </c>
      <c r="Y74" s="55">
        <v>1998.0252383199997</v>
      </c>
      <c r="Z74" s="8">
        <v>226.76842027000055</v>
      </c>
      <c r="AA74" s="74">
        <v>3089.5697414200004</v>
      </c>
    </row>
    <row r="75" spans="1:27" ht="18" customHeight="1" x14ac:dyDescent="0.3">
      <c r="A75" s="78" t="s">
        <v>3</v>
      </c>
      <c r="B75" s="8">
        <v>48.104952439999991</v>
      </c>
      <c r="C75" s="8">
        <v>126.09076899999999</v>
      </c>
      <c r="D75" s="8">
        <v>99.705414630000007</v>
      </c>
      <c r="E75" s="8">
        <v>15.423748400000001</v>
      </c>
      <c r="F75" s="48">
        <v>289.32488447000003</v>
      </c>
      <c r="G75" s="8">
        <v>4.8150233</v>
      </c>
      <c r="H75" s="8">
        <v>185.51736792</v>
      </c>
      <c r="I75" s="8">
        <v>0</v>
      </c>
      <c r="J75" s="8">
        <v>0.96399999999999997</v>
      </c>
      <c r="K75" s="8">
        <v>52.613193260000003</v>
      </c>
      <c r="L75" s="48">
        <v>243.90958448000001</v>
      </c>
      <c r="M75" s="8">
        <v>6.5841000000000011E-2</v>
      </c>
      <c r="N75" s="8">
        <v>210.94038557000002</v>
      </c>
      <c r="O75" s="48">
        <v>211.00622657000002</v>
      </c>
      <c r="P75" s="60">
        <v>1.6876340000000001</v>
      </c>
      <c r="Q75" s="60">
        <v>6.9898359700000006</v>
      </c>
      <c r="R75" s="8">
        <v>68.044274729999998</v>
      </c>
      <c r="S75" s="8">
        <v>5.8958758299999996</v>
      </c>
      <c r="T75" s="48">
        <v>73.940150559999992</v>
      </c>
      <c r="U75" s="8">
        <v>1354.6817585899998</v>
      </c>
      <c r="V75" s="8">
        <v>700.51070496000011</v>
      </c>
      <c r="W75" s="8">
        <v>1.3250950000000001</v>
      </c>
      <c r="X75" s="9">
        <v>2.7167373199999996</v>
      </c>
      <c r="Y75" s="55">
        <v>2059.2342958700001</v>
      </c>
      <c r="Z75" s="8">
        <v>236.80180855999993</v>
      </c>
      <c r="AA75" s="74">
        <v>3122.89442048</v>
      </c>
    </row>
    <row r="76" spans="1:27" ht="18" customHeight="1" x14ac:dyDescent="0.3">
      <c r="A76" s="78" t="s">
        <v>4</v>
      </c>
      <c r="B76" s="8">
        <v>47.062756749999998</v>
      </c>
      <c r="C76" s="8">
        <v>127.52691899999999</v>
      </c>
      <c r="D76" s="8">
        <v>131.12085967000002</v>
      </c>
      <c r="E76" s="8">
        <v>17.379251870000001</v>
      </c>
      <c r="F76" s="48">
        <v>323.08978729000006</v>
      </c>
      <c r="G76" s="8">
        <v>4.4965335999999994</v>
      </c>
      <c r="H76" s="8">
        <v>119.95259947</v>
      </c>
      <c r="I76" s="8">
        <v>0</v>
      </c>
      <c r="J76" s="8">
        <v>0.97299999999999998</v>
      </c>
      <c r="K76" s="8">
        <v>57.134865789999999</v>
      </c>
      <c r="L76" s="48">
        <v>182.55699885999999</v>
      </c>
      <c r="M76" s="8">
        <v>3.772926</v>
      </c>
      <c r="N76" s="8">
        <v>190.52237453999999</v>
      </c>
      <c r="O76" s="48">
        <v>194.29530054</v>
      </c>
      <c r="P76" s="60">
        <v>2.789873</v>
      </c>
      <c r="Q76" s="60">
        <v>6.9941038999999998</v>
      </c>
      <c r="R76" s="8">
        <v>74.350862669999998</v>
      </c>
      <c r="S76" s="8">
        <v>5.8337525000000001</v>
      </c>
      <c r="T76" s="48">
        <v>80.184615170000001</v>
      </c>
      <c r="U76" s="8">
        <v>1398.36973659</v>
      </c>
      <c r="V76" s="8">
        <v>708.94468594</v>
      </c>
      <c r="W76" s="8">
        <v>1.356921</v>
      </c>
      <c r="X76" s="9">
        <v>3.5141669799999997</v>
      </c>
      <c r="Y76" s="55">
        <v>2112.1855105099999</v>
      </c>
      <c r="Z76" s="8">
        <v>226.77677838000062</v>
      </c>
      <c r="AA76" s="74">
        <v>3128.8729676500006</v>
      </c>
    </row>
    <row r="77" spans="1:27" ht="18" customHeight="1" x14ac:dyDescent="0.3">
      <c r="A77" s="78" t="s">
        <v>5</v>
      </c>
      <c r="B77" s="8">
        <v>49.503519009999998</v>
      </c>
      <c r="C77" s="8">
        <v>181.57470900000001</v>
      </c>
      <c r="D77" s="8">
        <v>40.273239390000001</v>
      </c>
      <c r="E77" s="8">
        <v>17.385051739999998</v>
      </c>
      <c r="F77" s="48">
        <v>288.73651913999998</v>
      </c>
      <c r="G77" s="8">
        <v>4.7811244700000008</v>
      </c>
      <c r="H77" s="8">
        <v>105.58430767000002</v>
      </c>
      <c r="I77" s="8">
        <v>0</v>
      </c>
      <c r="J77" s="8">
        <v>0.94399999999999995</v>
      </c>
      <c r="K77" s="8">
        <v>26.744861</v>
      </c>
      <c r="L77" s="48">
        <v>138.05429314000003</v>
      </c>
      <c r="M77" s="8">
        <v>10.651717979999999</v>
      </c>
      <c r="N77" s="8">
        <v>185.31091261999998</v>
      </c>
      <c r="O77" s="48">
        <v>195.96263059999998</v>
      </c>
      <c r="P77" s="60">
        <v>3.95573664</v>
      </c>
      <c r="Q77" s="60">
        <v>6.984</v>
      </c>
      <c r="R77" s="8">
        <v>62.903257029999999</v>
      </c>
      <c r="S77" s="8">
        <v>5.84174931</v>
      </c>
      <c r="T77" s="48">
        <v>68.745006340000003</v>
      </c>
      <c r="U77" s="8">
        <v>1451.8515044400001</v>
      </c>
      <c r="V77" s="8">
        <v>723.13207827999997</v>
      </c>
      <c r="W77" s="8">
        <v>1.3552789999999999</v>
      </c>
      <c r="X77" s="9">
        <v>2.8502382999999987</v>
      </c>
      <c r="Y77" s="55">
        <v>2179.1891000199998</v>
      </c>
      <c r="Z77" s="8">
        <v>305.37265466000036</v>
      </c>
      <c r="AA77" s="74">
        <v>3186.9999405400004</v>
      </c>
    </row>
    <row r="78" spans="1:27" ht="18" customHeight="1" x14ac:dyDescent="0.3">
      <c r="A78" s="78" t="s">
        <v>6</v>
      </c>
      <c r="B78" s="8">
        <v>45.611331280000002</v>
      </c>
      <c r="C78" s="8">
        <v>182.96719900000002</v>
      </c>
      <c r="D78" s="8">
        <v>88.385076250000012</v>
      </c>
      <c r="E78" s="8">
        <v>14.4302627</v>
      </c>
      <c r="F78" s="48">
        <v>331.39386923000006</v>
      </c>
      <c r="G78" s="8">
        <v>4.9555520599999996</v>
      </c>
      <c r="H78" s="8">
        <v>97.434843990000005</v>
      </c>
      <c r="I78" s="8">
        <v>0</v>
      </c>
      <c r="J78" s="8">
        <v>1.734</v>
      </c>
      <c r="K78" s="8">
        <v>26.862385</v>
      </c>
      <c r="L78" s="48">
        <v>130.98678104999999</v>
      </c>
      <c r="M78" s="8">
        <v>1.5894555100000001</v>
      </c>
      <c r="N78" s="8">
        <v>187.77417342000001</v>
      </c>
      <c r="O78" s="48">
        <v>189.36362893</v>
      </c>
      <c r="P78" s="60">
        <v>5.5783294100000003</v>
      </c>
      <c r="Q78" s="60">
        <v>6.7221748999999988</v>
      </c>
      <c r="R78" s="8">
        <v>74.828598679999999</v>
      </c>
      <c r="S78" s="8">
        <v>11.07559964</v>
      </c>
      <c r="T78" s="48">
        <v>85.904198320000006</v>
      </c>
      <c r="U78" s="8">
        <v>1461.7293188000001</v>
      </c>
      <c r="V78" s="8">
        <v>728.36077920000002</v>
      </c>
      <c r="W78" s="8">
        <v>2.41242</v>
      </c>
      <c r="X78" s="9">
        <v>2.8677922899999997</v>
      </c>
      <c r="Y78" s="55">
        <v>2195.3703102900004</v>
      </c>
      <c r="Z78" s="8">
        <v>260.87597642999947</v>
      </c>
      <c r="AA78" s="74">
        <v>3206.1952685599999</v>
      </c>
    </row>
    <row r="79" spans="1:27" ht="18" customHeight="1" x14ac:dyDescent="0.3">
      <c r="A79" s="78" t="s">
        <v>9</v>
      </c>
      <c r="B79" s="8">
        <v>49.482917960000009</v>
      </c>
      <c r="C79" s="8">
        <v>184.61395899999999</v>
      </c>
      <c r="D79" s="8">
        <v>82.622414129999996</v>
      </c>
      <c r="E79" s="8">
        <v>8.6508988999999996</v>
      </c>
      <c r="F79" s="48">
        <v>325.37018999000003</v>
      </c>
      <c r="G79" s="8">
        <v>4.5887582800000004</v>
      </c>
      <c r="H79" s="8">
        <v>79.588367030000001</v>
      </c>
      <c r="I79" s="8">
        <v>0</v>
      </c>
      <c r="J79" s="8">
        <v>1.7390000000000001</v>
      </c>
      <c r="K79" s="8">
        <v>27.224830499999999</v>
      </c>
      <c r="L79" s="48">
        <v>113.14095581000001</v>
      </c>
      <c r="M79" s="8">
        <v>2.6019999999999998E-5</v>
      </c>
      <c r="N79" s="8">
        <v>194.69780732999999</v>
      </c>
      <c r="O79" s="48">
        <v>194.69783335</v>
      </c>
      <c r="P79" s="60">
        <v>2.87522631</v>
      </c>
      <c r="Q79" s="60">
        <v>6.8372245000000005</v>
      </c>
      <c r="R79" s="8">
        <v>64.726860369999997</v>
      </c>
      <c r="S79" s="8">
        <v>5.3591246400000001</v>
      </c>
      <c r="T79" s="48">
        <v>70.085985010000002</v>
      </c>
      <c r="U79" s="8">
        <v>1496.6752501799999</v>
      </c>
      <c r="V79" s="8">
        <v>728.7734742199998</v>
      </c>
      <c r="W79" s="8">
        <v>2.6393949999999999</v>
      </c>
      <c r="X79" s="9">
        <v>3.3232366600000014</v>
      </c>
      <c r="Y79" s="55">
        <v>2231.4113560599999</v>
      </c>
      <c r="Z79" s="8">
        <v>250.4448715800001</v>
      </c>
      <c r="AA79" s="74">
        <v>3194.8636426100002</v>
      </c>
    </row>
    <row r="80" spans="1:27" ht="18" customHeight="1" x14ac:dyDescent="0.3">
      <c r="A80" s="78" t="s">
        <v>10</v>
      </c>
      <c r="B80" s="8">
        <v>52.590932080000002</v>
      </c>
      <c r="C80" s="8">
        <v>185.40918900000003</v>
      </c>
      <c r="D80" s="8">
        <v>53.571956720000003</v>
      </c>
      <c r="E80" s="8">
        <v>2.2028989000000001</v>
      </c>
      <c r="F80" s="48">
        <v>293.77497670000002</v>
      </c>
      <c r="G80" s="8">
        <v>4.0057759500000003</v>
      </c>
      <c r="H80" s="8">
        <v>85.547593640000002</v>
      </c>
      <c r="I80" s="8">
        <v>0</v>
      </c>
      <c r="J80" s="8">
        <v>1.7310000000000001</v>
      </c>
      <c r="K80" s="8">
        <v>27.865994999999998</v>
      </c>
      <c r="L80" s="48">
        <v>119.15036459</v>
      </c>
      <c r="M80" s="8">
        <v>3.9710000000000004E-5</v>
      </c>
      <c r="N80" s="8">
        <v>208.90923451</v>
      </c>
      <c r="O80" s="48">
        <v>208.90927422000001</v>
      </c>
      <c r="P80" s="60">
        <v>2.0968529199999999</v>
      </c>
      <c r="Q80" s="60">
        <v>6.7544848999999996</v>
      </c>
      <c r="R80" s="8">
        <v>73.150341660000009</v>
      </c>
      <c r="S80" s="8">
        <v>5.3446496399999992</v>
      </c>
      <c r="T80" s="48">
        <v>78.494991300000009</v>
      </c>
      <c r="U80" s="8">
        <v>1524.6945307199999</v>
      </c>
      <c r="V80" s="8">
        <v>743.93034917000011</v>
      </c>
      <c r="W80" s="8">
        <v>2.4447889999999997</v>
      </c>
      <c r="X80" s="9">
        <v>3.8306726000000011</v>
      </c>
      <c r="Y80" s="55">
        <v>2274.9003414900003</v>
      </c>
      <c r="Z80" s="8">
        <v>247.1106246500002</v>
      </c>
      <c r="AA80" s="74">
        <v>3231.1919107700005</v>
      </c>
    </row>
    <row r="81" spans="1:27" ht="18" customHeight="1" x14ac:dyDescent="0.3">
      <c r="A81" s="78" t="s">
        <v>7</v>
      </c>
      <c r="B81" s="8">
        <v>46.065381309999999</v>
      </c>
      <c r="C81" s="8">
        <v>189.398089</v>
      </c>
      <c r="D81" s="8">
        <v>39.160349529999998</v>
      </c>
      <c r="E81" s="8">
        <v>2.2028989000000001</v>
      </c>
      <c r="F81" s="48">
        <v>276.82671873999999</v>
      </c>
      <c r="G81" s="8">
        <v>4.5709245000000003</v>
      </c>
      <c r="H81" s="8">
        <v>93.288919609999994</v>
      </c>
      <c r="I81" s="8">
        <v>0</v>
      </c>
      <c r="J81" s="8">
        <v>2.0985491199999999</v>
      </c>
      <c r="K81" s="8">
        <v>28.466935499999998</v>
      </c>
      <c r="L81" s="48">
        <v>128.42532872999999</v>
      </c>
      <c r="M81" s="8">
        <v>2.5046436000000001</v>
      </c>
      <c r="N81" s="8">
        <v>192.87487180000002</v>
      </c>
      <c r="O81" s="48">
        <v>195.37951540000003</v>
      </c>
      <c r="P81" s="60">
        <v>5.3870463099999997</v>
      </c>
      <c r="Q81" s="60">
        <v>6.8222801899999999</v>
      </c>
      <c r="R81" s="8">
        <v>73.989905579999999</v>
      </c>
      <c r="S81" s="8">
        <v>5.3418493099999997</v>
      </c>
      <c r="T81" s="48">
        <v>79.331754889999999</v>
      </c>
      <c r="U81" s="8">
        <v>1568.2611979119999</v>
      </c>
      <c r="V81" s="8">
        <v>746.4535651299999</v>
      </c>
      <c r="W81" s="8">
        <v>2.317418</v>
      </c>
      <c r="X81" s="9">
        <v>3.6451530499999993</v>
      </c>
      <c r="Y81" s="55">
        <v>2320.6773340919999</v>
      </c>
      <c r="Z81" s="8">
        <v>280.49768464649941</v>
      </c>
      <c r="AA81" s="74">
        <v>3293.3476629984993</v>
      </c>
    </row>
    <row r="82" spans="1:27" ht="18" customHeight="1" x14ac:dyDescent="0.3">
      <c r="A82" s="78" t="s">
        <v>11</v>
      </c>
      <c r="B82" s="8">
        <v>60.048035430000006</v>
      </c>
      <c r="C82" s="8">
        <v>190.37746900000002</v>
      </c>
      <c r="D82" s="8">
        <v>48.283273200000004</v>
      </c>
      <c r="E82" s="8">
        <v>0.24737879999999998</v>
      </c>
      <c r="F82" s="48">
        <v>298.95615643000002</v>
      </c>
      <c r="G82" s="8">
        <v>3.7566948400000002</v>
      </c>
      <c r="H82" s="8">
        <v>92.673717319999994</v>
      </c>
      <c r="I82" s="8">
        <v>0</v>
      </c>
      <c r="J82" s="8">
        <v>2.1607363400000001</v>
      </c>
      <c r="K82" s="8">
        <v>32.498282000000003</v>
      </c>
      <c r="L82" s="48">
        <v>131.08943049999999</v>
      </c>
      <c r="M82" s="8">
        <v>2.1319999999999999E-5</v>
      </c>
      <c r="N82" s="8">
        <v>199.95373940000002</v>
      </c>
      <c r="O82" s="48">
        <v>199.95376072000002</v>
      </c>
      <c r="P82" s="60">
        <v>5.2933215000000002</v>
      </c>
      <c r="Q82" s="60">
        <v>6.7799001900000002</v>
      </c>
      <c r="R82" s="8">
        <v>73.834756429999985</v>
      </c>
      <c r="S82" s="8">
        <v>5.2982508299999997</v>
      </c>
      <c r="T82" s="48">
        <v>79.133007259999985</v>
      </c>
      <c r="U82" s="8">
        <v>1589.1444327299998</v>
      </c>
      <c r="V82" s="8">
        <v>742.13777975999994</v>
      </c>
      <c r="W82" s="8">
        <v>2.216809</v>
      </c>
      <c r="X82" s="9">
        <v>3.6191195099999987</v>
      </c>
      <c r="Y82" s="55">
        <v>2337.1181409999999</v>
      </c>
      <c r="Z82" s="8">
        <v>292.07955402240094</v>
      </c>
      <c r="AA82" s="74">
        <v>3350.403271622401</v>
      </c>
    </row>
    <row r="83" spans="1:27" ht="18" customHeight="1" x14ac:dyDescent="0.3">
      <c r="A83" s="78" t="s">
        <v>12</v>
      </c>
      <c r="B83" s="8">
        <v>46.406309839999999</v>
      </c>
      <c r="C83" s="8">
        <v>193.30436900000001</v>
      </c>
      <c r="D83" s="8">
        <v>71.238874129999999</v>
      </c>
      <c r="E83" s="8">
        <v>0.25027769999999999</v>
      </c>
      <c r="F83" s="48">
        <v>311.19983067000004</v>
      </c>
      <c r="G83" s="8">
        <v>3.4091035300000003</v>
      </c>
      <c r="H83" s="8">
        <v>93.300475810000009</v>
      </c>
      <c r="I83" s="8">
        <v>0</v>
      </c>
      <c r="J83" s="8">
        <v>2.0905680499999999</v>
      </c>
      <c r="K83" s="8">
        <v>31.664102000000003</v>
      </c>
      <c r="L83" s="48">
        <v>130.46424939000002</v>
      </c>
      <c r="M83" s="8">
        <v>0.23262374999999999</v>
      </c>
      <c r="N83" s="8">
        <v>206.38876874000002</v>
      </c>
      <c r="O83" s="48">
        <v>206.62139249000001</v>
      </c>
      <c r="P83" s="60">
        <v>8.4108625499999992</v>
      </c>
      <c r="Q83" s="60">
        <v>6.8116927800000013</v>
      </c>
      <c r="R83" s="8">
        <v>74.044101240000003</v>
      </c>
      <c r="S83" s="8">
        <v>5.3057749999999997</v>
      </c>
      <c r="T83" s="48">
        <v>79.34987624</v>
      </c>
      <c r="U83" s="8">
        <v>1628.8087955200001</v>
      </c>
      <c r="V83" s="8">
        <v>766.71418157999994</v>
      </c>
      <c r="W83" s="8">
        <v>2.0657939999999999</v>
      </c>
      <c r="X83" s="9">
        <v>2.76970304</v>
      </c>
      <c r="Y83" s="55">
        <v>2400.35847414</v>
      </c>
      <c r="Z83" s="8">
        <v>280.69064886000018</v>
      </c>
      <c r="AA83" s="74">
        <v>3423.9070271200003</v>
      </c>
    </row>
    <row r="84" spans="1:27" ht="18" customHeight="1" x14ac:dyDescent="0.3">
      <c r="A84" s="78" t="s">
        <v>8</v>
      </c>
      <c r="B84" s="8">
        <v>60.292515180000002</v>
      </c>
      <c r="C84" s="8">
        <v>198.50896184000001</v>
      </c>
      <c r="D84" s="8">
        <v>107.27850697</v>
      </c>
      <c r="E84" s="8">
        <v>0.24737879999999998</v>
      </c>
      <c r="F84" s="48">
        <v>366.32736278999994</v>
      </c>
      <c r="G84" s="8">
        <v>3.6926196499999997</v>
      </c>
      <c r="H84" s="8">
        <v>93.604683180000137</v>
      </c>
      <c r="I84" s="8">
        <v>0</v>
      </c>
      <c r="J84" s="8">
        <v>2.1116399700000001</v>
      </c>
      <c r="K84" s="8">
        <v>31.738920999999998</v>
      </c>
      <c r="L84" s="48">
        <v>131.14786380000012</v>
      </c>
      <c r="M84" s="8">
        <v>11.594726380000001</v>
      </c>
      <c r="N84" s="8">
        <v>210.34083078</v>
      </c>
      <c r="O84" s="48">
        <v>221.93555716</v>
      </c>
      <c r="P84" s="60">
        <v>6.7948975300000001</v>
      </c>
      <c r="Q84" s="60">
        <v>2.73984849</v>
      </c>
      <c r="R84" s="8">
        <v>69.744048829999997</v>
      </c>
      <c r="S84" s="8">
        <v>5.3133008300000002</v>
      </c>
      <c r="T84" s="48">
        <v>75.05734966</v>
      </c>
      <c r="U84" s="8">
        <v>1653.7322607999997</v>
      </c>
      <c r="V84" s="8">
        <v>759.43613446000018</v>
      </c>
      <c r="W84" s="8">
        <v>1.9669719999999999</v>
      </c>
      <c r="X84" s="9">
        <v>1.8421717200000001</v>
      </c>
      <c r="Y84" s="55">
        <v>2416.9775389799997</v>
      </c>
      <c r="Z84" s="8">
        <v>283.74325203000046</v>
      </c>
      <c r="AA84" s="74">
        <v>3504.7236704400002</v>
      </c>
    </row>
    <row r="85" spans="1:27" ht="18" customHeight="1" x14ac:dyDescent="0.3">
      <c r="A85" s="78"/>
      <c r="B85" s="8"/>
      <c r="C85" s="8"/>
      <c r="D85" s="8"/>
      <c r="E85" s="8"/>
      <c r="F85" s="48"/>
      <c r="G85" s="8"/>
      <c r="H85" s="8"/>
      <c r="I85" s="8"/>
      <c r="J85" s="8"/>
      <c r="K85" s="8"/>
      <c r="L85" s="48"/>
      <c r="M85" s="8"/>
      <c r="N85" s="8"/>
      <c r="O85" s="48"/>
      <c r="P85" s="60"/>
      <c r="Q85" s="60"/>
      <c r="R85" s="8"/>
      <c r="S85" s="8"/>
      <c r="T85" s="48"/>
      <c r="U85" s="8"/>
      <c r="V85" s="8"/>
      <c r="W85" s="8"/>
      <c r="X85" s="9"/>
      <c r="Y85" s="55"/>
      <c r="Z85" s="8"/>
      <c r="AA85" s="74"/>
    </row>
    <row r="86" spans="1:27" ht="18" customHeight="1" x14ac:dyDescent="0.3">
      <c r="A86" s="72">
        <v>2007</v>
      </c>
      <c r="B86" s="8"/>
      <c r="C86" s="8"/>
      <c r="D86" s="8"/>
      <c r="E86" s="8"/>
      <c r="F86" s="48"/>
      <c r="G86" s="8"/>
      <c r="H86" s="8"/>
      <c r="I86" s="8"/>
      <c r="J86" s="8"/>
      <c r="K86" s="8"/>
      <c r="L86" s="48"/>
      <c r="M86" s="8"/>
      <c r="N86" s="8"/>
      <c r="O86" s="48"/>
      <c r="P86" s="60"/>
      <c r="Q86" s="60"/>
      <c r="R86" s="8"/>
      <c r="S86" s="8"/>
      <c r="T86" s="48"/>
      <c r="U86" s="8"/>
      <c r="V86" s="8"/>
      <c r="W86" s="8"/>
      <c r="X86" s="9"/>
      <c r="Y86" s="55"/>
      <c r="Z86" s="8"/>
      <c r="AA86" s="74"/>
    </row>
    <row r="87" spans="1:27" ht="18" customHeight="1" x14ac:dyDescent="0.3">
      <c r="A87" s="78" t="s">
        <v>1</v>
      </c>
      <c r="B87" s="8">
        <v>60.534785249999999</v>
      </c>
      <c r="C87" s="8">
        <v>204.54059900000001</v>
      </c>
      <c r="D87" s="8">
        <v>104.68813789000001</v>
      </c>
      <c r="E87" s="8">
        <v>3.6704081200000003</v>
      </c>
      <c r="F87" s="48">
        <v>373.43393026000001</v>
      </c>
      <c r="G87" s="8">
        <v>3.8748206499999998</v>
      </c>
      <c r="H87" s="8">
        <v>94.714082549999986</v>
      </c>
      <c r="I87" s="8">
        <v>0</v>
      </c>
      <c r="J87" s="8">
        <v>1.7303547100000001</v>
      </c>
      <c r="K87" s="8">
        <v>30.889716000000004</v>
      </c>
      <c r="L87" s="48">
        <v>131.20897391</v>
      </c>
      <c r="M87" s="8">
        <v>1.7394800000000001E-3</v>
      </c>
      <c r="N87" s="8">
        <v>215.20892183000001</v>
      </c>
      <c r="O87" s="48">
        <v>215.21066131000001</v>
      </c>
      <c r="P87" s="60">
        <v>7.6413303700000004</v>
      </c>
      <c r="Q87" s="60">
        <v>8.0995223900000006</v>
      </c>
      <c r="R87" s="8">
        <v>69.044421229999998</v>
      </c>
      <c r="S87" s="8">
        <v>5.3208258299999995</v>
      </c>
      <c r="T87" s="48">
        <v>74.365247060000002</v>
      </c>
      <c r="U87" s="8">
        <v>1656.1399466800001</v>
      </c>
      <c r="V87" s="8">
        <v>754.80024963999995</v>
      </c>
      <c r="W87" s="8">
        <v>1.623</v>
      </c>
      <c r="X87" s="9">
        <v>3.0129722200000004</v>
      </c>
      <c r="Y87" s="55">
        <v>2415.5761685399998</v>
      </c>
      <c r="Z87" s="8">
        <v>281.86878433000027</v>
      </c>
      <c r="AA87" s="74">
        <v>3507.40461817</v>
      </c>
    </row>
    <row r="88" spans="1:27" ht="18" customHeight="1" x14ac:dyDescent="0.3">
      <c r="A88" s="78" t="s">
        <v>2</v>
      </c>
      <c r="B88" s="8">
        <v>58.174273960000001</v>
      </c>
      <c r="C88" s="8">
        <v>205.71790900000002</v>
      </c>
      <c r="D88" s="8">
        <v>72.722974520000022</v>
      </c>
      <c r="E88" s="8">
        <v>3.7035819999999999</v>
      </c>
      <c r="F88" s="48">
        <v>340.31873948000003</v>
      </c>
      <c r="G88" s="8">
        <v>3.7316798899999997</v>
      </c>
      <c r="H88" s="8">
        <v>93.339738980000007</v>
      </c>
      <c r="I88" s="8">
        <v>0</v>
      </c>
      <c r="J88" s="8">
        <v>3.5906082100000001</v>
      </c>
      <c r="K88" s="8">
        <v>31.488718000000006</v>
      </c>
      <c r="L88" s="48">
        <v>132.15074508000001</v>
      </c>
      <c r="M88" s="8">
        <v>1.3073879999999889E-2</v>
      </c>
      <c r="N88" s="8">
        <v>218.71214373999999</v>
      </c>
      <c r="O88" s="48">
        <v>218.72521762</v>
      </c>
      <c r="P88" s="60">
        <v>7.1269901099999995</v>
      </c>
      <c r="Q88" s="60">
        <v>7.8947049100000024</v>
      </c>
      <c r="R88" s="8">
        <v>72.407055389999996</v>
      </c>
      <c r="S88" s="8">
        <v>5.3283508299999998</v>
      </c>
      <c r="T88" s="48">
        <v>77.735406220000002</v>
      </c>
      <c r="U88" s="8">
        <v>1660.66161053</v>
      </c>
      <c r="V88" s="8">
        <v>753.48731657000008</v>
      </c>
      <c r="W88" s="8">
        <v>3.4740000000000002</v>
      </c>
      <c r="X88" s="9">
        <v>2.4867746400000001</v>
      </c>
      <c r="Y88" s="55">
        <v>2420.1097017400002</v>
      </c>
      <c r="Z88" s="8">
        <v>275.02805296000059</v>
      </c>
      <c r="AA88" s="74">
        <v>3479.0895581200007</v>
      </c>
    </row>
    <row r="89" spans="1:27" ht="18" customHeight="1" x14ac:dyDescent="0.3">
      <c r="A89" s="78" t="s">
        <v>3</v>
      </c>
      <c r="B89" s="8">
        <v>52.369739470000006</v>
      </c>
      <c r="C89" s="8">
        <v>201.35123899999999</v>
      </c>
      <c r="D89" s="8">
        <v>87.183264380000011</v>
      </c>
      <c r="E89" s="8">
        <v>0</v>
      </c>
      <c r="F89" s="48">
        <v>340.90424285</v>
      </c>
      <c r="G89" s="8">
        <v>2.9825125500000005</v>
      </c>
      <c r="H89" s="8">
        <v>67.987048819999998</v>
      </c>
      <c r="I89" s="8">
        <v>0</v>
      </c>
      <c r="J89" s="8">
        <v>3.60193472</v>
      </c>
      <c r="K89" s="8">
        <v>31.320776000000002</v>
      </c>
      <c r="L89" s="48">
        <v>105.89227209000001</v>
      </c>
      <c r="M89" s="8">
        <v>1.6055080000000131E-2</v>
      </c>
      <c r="N89" s="8">
        <v>217.03817978999999</v>
      </c>
      <c r="O89" s="48">
        <v>217.05423486999999</v>
      </c>
      <c r="P89" s="60">
        <v>5.4168381399999994</v>
      </c>
      <c r="Q89" s="60">
        <v>7.9076081699999996</v>
      </c>
      <c r="R89" s="8">
        <v>71.955137910000005</v>
      </c>
      <c r="S89" s="8">
        <v>4.7751241699999998</v>
      </c>
      <c r="T89" s="48">
        <v>76.730262080000003</v>
      </c>
      <c r="U89" s="8">
        <v>1684.0217599700002</v>
      </c>
      <c r="V89" s="8">
        <v>754.69397319000007</v>
      </c>
      <c r="W89" s="8">
        <v>3.47</v>
      </c>
      <c r="X89" s="9">
        <v>2.0362151800000001</v>
      </c>
      <c r="Y89" s="55">
        <v>2444.2219483399999</v>
      </c>
      <c r="Z89" s="8">
        <v>293.31550491000002</v>
      </c>
      <c r="AA89" s="74">
        <v>3491.4429114499999</v>
      </c>
    </row>
    <row r="90" spans="1:27" ht="18" customHeight="1" x14ac:dyDescent="0.3">
      <c r="A90" s="78" t="s">
        <v>4</v>
      </c>
      <c r="B90" s="8">
        <v>67.905281509999995</v>
      </c>
      <c r="C90" s="8">
        <v>203.333099</v>
      </c>
      <c r="D90" s="8">
        <v>124.13302098</v>
      </c>
      <c r="E90" s="8">
        <v>0</v>
      </c>
      <c r="F90" s="48">
        <v>395.37140149000004</v>
      </c>
      <c r="G90" s="8">
        <v>3.51440748</v>
      </c>
      <c r="H90" s="8">
        <v>62.290935830000002</v>
      </c>
      <c r="I90" s="8">
        <v>0</v>
      </c>
      <c r="J90" s="8">
        <v>3.54844793</v>
      </c>
      <c r="K90" s="8">
        <v>32.027644000000002</v>
      </c>
      <c r="L90" s="48">
        <v>101.38143524</v>
      </c>
      <c r="M90" s="8">
        <v>6.3030299999999994E-3</v>
      </c>
      <c r="N90" s="8">
        <v>231.48553379000001</v>
      </c>
      <c r="O90" s="48">
        <v>231.49183682</v>
      </c>
      <c r="P90" s="60">
        <v>6.7837388000000001</v>
      </c>
      <c r="Q90" s="60">
        <v>7.9010738299999996</v>
      </c>
      <c r="R90" s="8">
        <v>71.909320710000003</v>
      </c>
      <c r="S90" s="8">
        <v>5.3117491699999997</v>
      </c>
      <c r="T90" s="48">
        <v>77.221069880000002</v>
      </c>
      <c r="U90" s="8">
        <v>1669.5961957199997</v>
      </c>
      <c r="V90" s="8">
        <v>754.45140159000005</v>
      </c>
      <c r="W90" s="8">
        <v>3.4689999999999999</v>
      </c>
      <c r="X90" s="9">
        <v>2.0920130100000001</v>
      </c>
      <c r="Y90" s="55">
        <v>2429.60861032</v>
      </c>
      <c r="Z90" s="8">
        <v>304.24516930666664</v>
      </c>
      <c r="AA90" s="74">
        <v>3554.0043356866668</v>
      </c>
    </row>
    <row r="91" spans="1:27" ht="18" customHeight="1" x14ac:dyDescent="0.3">
      <c r="A91" s="78" t="s">
        <v>5</v>
      </c>
      <c r="B91" s="8">
        <v>62.843996369999992</v>
      </c>
      <c r="C91" s="8">
        <v>180.06487900000002</v>
      </c>
      <c r="D91" s="8">
        <v>82.353357099999997</v>
      </c>
      <c r="E91" s="8">
        <v>76.112251919999991</v>
      </c>
      <c r="F91" s="48">
        <v>401.37448439000002</v>
      </c>
      <c r="G91" s="8">
        <v>3.3873634799999999</v>
      </c>
      <c r="H91" s="8">
        <v>87.191309140000001</v>
      </c>
      <c r="I91" s="8">
        <v>0</v>
      </c>
      <c r="J91" s="8">
        <v>4.1641110399999999</v>
      </c>
      <c r="K91" s="8">
        <v>32.683789999999995</v>
      </c>
      <c r="L91" s="48">
        <v>127.42657366</v>
      </c>
      <c r="M91" s="8">
        <v>0</v>
      </c>
      <c r="N91" s="8">
        <v>231.54371140000003</v>
      </c>
      <c r="O91" s="48">
        <v>231.54371140000003</v>
      </c>
      <c r="P91" s="60">
        <v>5.5782181700000004</v>
      </c>
      <c r="Q91" s="60">
        <v>7.8923318200000008</v>
      </c>
      <c r="R91" s="8">
        <v>74.350038659999996</v>
      </c>
      <c r="S91" s="8">
        <v>5.3577758300000005</v>
      </c>
      <c r="T91" s="48">
        <v>79.70781448999999</v>
      </c>
      <c r="U91" s="8">
        <v>1666.2843295499997</v>
      </c>
      <c r="V91" s="8">
        <v>750.15298281000014</v>
      </c>
      <c r="W91" s="8">
        <v>4.0670000000000002</v>
      </c>
      <c r="X91" s="9">
        <v>2.2770553600000003</v>
      </c>
      <c r="Y91" s="55">
        <v>2422.7813677200002</v>
      </c>
      <c r="Z91" s="8">
        <v>279.53457986500052</v>
      </c>
      <c r="AA91" s="74">
        <v>3555.8390815150005</v>
      </c>
    </row>
    <row r="92" spans="1:27" ht="18" customHeight="1" x14ac:dyDescent="0.3">
      <c r="A92" s="78" t="s">
        <v>6</v>
      </c>
      <c r="B92" s="8">
        <v>60.111447229999989</v>
      </c>
      <c r="C92" s="8">
        <v>177.564999</v>
      </c>
      <c r="D92" s="8">
        <v>123.24660192</v>
      </c>
      <c r="E92" s="8">
        <v>76.233337570000003</v>
      </c>
      <c r="F92" s="48">
        <v>437.15638572</v>
      </c>
      <c r="G92" s="8">
        <v>4.1238342900000005</v>
      </c>
      <c r="H92" s="8">
        <v>92.777137690000004</v>
      </c>
      <c r="I92" s="8">
        <v>0</v>
      </c>
      <c r="J92" s="8">
        <v>5.9687886399999996</v>
      </c>
      <c r="K92" s="8">
        <v>33.53</v>
      </c>
      <c r="L92" s="48">
        <v>136.39976062</v>
      </c>
      <c r="M92" s="8">
        <v>8.6980500000000457E-3</v>
      </c>
      <c r="N92" s="8">
        <v>227.4029275499999</v>
      </c>
      <c r="O92" s="48">
        <v>227.41162559999989</v>
      </c>
      <c r="P92" s="60">
        <v>6.15970131</v>
      </c>
      <c r="Q92" s="60">
        <v>7.9329949699999993</v>
      </c>
      <c r="R92" s="8">
        <v>72.968999999999994</v>
      </c>
      <c r="S92" s="8">
        <v>5.3346991699999995</v>
      </c>
      <c r="T92" s="48">
        <v>78.303699169999987</v>
      </c>
      <c r="U92" s="8">
        <v>1699.8993946100004</v>
      </c>
      <c r="V92" s="8">
        <v>748.77371066000046</v>
      </c>
      <c r="W92" s="8">
        <v>5.8620000000000001</v>
      </c>
      <c r="X92" s="9">
        <v>1.20564154</v>
      </c>
      <c r="Y92" s="55">
        <v>2455.7407468100009</v>
      </c>
      <c r="Z92" s="8">
        <v>289.18259408999882</v>
      </c>
      <c r="AA92" s="74">
        <v>3638.2875082899996</v>
      </c>
    </row>
    <row r="93" spans="1:27" ht="18" customHeight="1" x14ac:dyDescent="0.3">
      <c r="A93" s="78" t="s">
        <v>9</v>
      </c>
      <c r="B93" s="8">
        <v>73.86611511000001</v>
      </c>
      <c r="C93" s="8">
        <v>180.76709900000003</v>
      </c>
      <c r="D93" s="8">
        <v>198.71870824000001</v>
      </c>
      <c r="E93" s="8">
        <v>56.522064850000007</v>
      </c>
      <c r="F93" s="48">
        <v>509.87398720000004</v>
      </c>
      <c r="G93" s="8">
        <v>3.5166243800000001</v>
      </c>
      <c r="H93" s="8">
        <v>83.203723979999992</v>
      </c>
      <c r="I93" s="8">
        <v>0</v>
      </c>
      <c r="J93" s="8">
        <v>5.8944500299999998</v>
      </c>
      <c r="K93" s="8">
        <v>34.358076999999994</v>
      </c>
      <c r="L93" s="48">
        <v>126.97287538999998</v>
      </c>
      <c r="M93" s="8">
        <v>0</v>
      </c>
      <c r="N93" s="8">
        <v>200.23525240000001</v>
      </c>
      <c r="O93" s="48">
        <v>200.23525240000001</v>
      </c>
      <c r="P93" s="60">
        <v>8.5985079199999994</v>
      </c>
      <c r="Q93" s="60">
        <v>7.8611391900000003</v>
      </c>
      <c r="R93" s="8">
        <v>74.363587629999998</v>
      </c>
      <c r="S93" s="8">
        <v>5.3271741700000002</v>
      </c>
      <c r="T93" s="48">
        <v>79.690761800000004</v>
      </c>
      <c r="U93" s="8">
        <v>1684.9543618800001</v>
      </c>
      <c r="V93" s="8">
        <v>749.83231823999995</v>
      </c>
      <c r="W93" s="8">
        <v>5.7859999999999996</v>
      </c>
      <c r="X93" s="9">
        <v>1.6743893500000002</v>
      </c>
      <c r="Y93" s="55">
        <v>2442.24706947</v>
      </c>
      <c r="Z93" s="8">
        <v>282.10983060999996</v>
      </c>
      <c r="AA93" s="74">
        <v>3657.58942398</v>
      </c>
    </row>
    <row r="94" spans="1:27" ht="18" customHeight="1" x14ac:dyDescent="0.3">
      <c r="A94" s="78" t="s">
        <v>10</v>
      </c>
      <c r="B94" s="8">
        <v>65.223496619999992</v>
      </c>
      <c r="C94" s="8">
        <v>183.32953899999998</v>
      </c>
      <c r="D94" s="8">
        <v>262.86548756000002</v>
      </c>
      <c r="E94" s="8">
        <v>0</v>
      </c>
      <c r="F94" s="48">
        <v>511.41852317999997</v>
      </c>
      <c r="G94" s="8">
        <v>4.1798826900000003</v>
      </c>
      <c r="H94" s="8">
        <v>127.07144629</v>
      </c>
      <c r="I94" s="8">
        <v>0</v>
      </c>
      <c r="J94" s="8">
        <v>4.9334198800000006</v>
      </c>
      <c r="K94" s="8">
        <v>35.258077</v>
      </c>
      <c r="L94" s="48">
        <v>171.44282586000003</v>
      </c>
      <c r="M94" s="8">
        <v>0.28882861000000004</v>
      </c>
      <c r="N94" s="8">
        <v>214.79518352000002</v>
      </c>
      <c r="O94" s="48">
        <v>215.08401213000002</v>
      </c>
      <c r="P94" s="60">
        <v>10.680560120000001</v>
      </c>
      <c r="Q94" s="60">
        <v>7.743750620000001</v>
      </c>
      <c r="R94" s="8">
        <v>70.005127770000001</v>
      </c>
      <c r="S94" s="8">
        <v>5.8696491700000006</v>
      </c>
      <c r="T94" s="48">
        <v>75.874776940000004</v>
      </c>
      <c r="U94" s="8">
        <v>1675.9130337499996</v>
      </c>
      <c r="V94" s="8">
        <v>750.38895423000008</v>
      </c>
      <c r="W94" s="8">
        <v>4.8810000000000002</v>
      </c>
      <c r="X94" s="9">
        <v>1.4628174999999999</v>
      </c>
      <c r="Y94" s="55">
        <v>2432.6458054799996</v>
      </c>
      <c r="Z94" s="8">
        <v>298.94455113000049</v>
      </c>
      <c r="AA94" s="74">
        <v>3723.8348054600001</v>
      </c>
    </row>
    <row r="95" spans="1:27" ht="18" customHeight="1" x14ac:dyDescent="0.3">
      <c r="A95" s="78" t="s">
        <v>7</v>
      </c>
      <c r="B95" s="8">
        <v>56.858430860000006</v>
      </c>
      <c r="C95" s="8">
        <v>185.69529900000001</v>
      </c>
      <c r="D95" s="8">
        <v>284.84070159000004</v>
      </c>
      <c r="E95" s="8">
        <v>0</v>
      </c>
      <c r="F95" s="48">
        <v>527.39443145000007</v>
      </c>
      <c r="G95" s="8">
        <v>3.5391436799999996</v>
      </c>
      <c r="H95" s="8">
        <v>113.74476025000001</v>
      </c>
      <c r="I95" s="8">
        <v>0</v>
      </c>
      <c r="J95" s="8">
        <v>5.0611545100000006</v>
      </c>
      <c r="K95" s="8">
        <v>36.335999999999999</v>
      </c>
      <c r="L95" s="48">
        <v>158.68105844000002</v>
      </c>
      <c r="M95" s="8">
        <v>7.8863999999996739E-3</v>
      </c>
      <c r="N95" s="8">
        <v>243.56070149999999</v>
      </c>
      <c r="O95" s="48">
        <v>243.56858789999998</v>
      </c>
      <c r="P95" s="60">
        <v>9.9892021700000004</v>
      </c>
      <c r="Q95" s="60">
        <v>7.7999180500000014</v>
      </c>
      <c r="R95" s="8">
        <v>67.373999999999995</v>
      </c>
      <c r="S95" s="8">
        <v>5.8481241700000002</v>
      </c>
      <c r="T95" s="48">
        <v>73.222124170000001</v>
      </c>
      <c r="U95" s="8">
        <v>1698.2662273100002</v>
      </c>
      <c r="V95" s="8">
        <v>757.20613813000045</v>
      </c>
      <c r="W95" s="8">
        <v>5.1440000000000001</v>
      </c>
      <c r="X95" s="9">
        <v>0.97750605000000013</v>
      </c>
      <c r="Y95" s="55">
        <v>2461.5938714900008</v>
      </c>
      <c r="Z95" s="8">
        <v>322.17343331166592</v>
      </c>
      <c r="AA95" s="74">
        <v>3804.4226269816668</v>
      </c>
    </row>
    <row r="96" spans="1:27" ht="18" customHeight="1" x14ac:dyDescent="0.3">
      <c r="A96" s="78" t="s">
        <v>11</v>
      </c>
      <c r="B96" s="8">
        <v>66.979910680000003</v>
      </c>
      <c r="C96" s="8">
        <v>189.40351899999999</v>
      </c>
      <c r="D96" s="8">
        <v>347.28426094000002</v>
      </c>
      <c r="E96" s="8">
        <v>0</v>
      </c>
      <c r="F96" s="48">
        <v>603.66769062000003</v>
      </c>
      <c r="G96" s="8">
        <v>4.2202060000000001</v>
      </c>
      <c r="H96" s="8">
        <v>140.34286132999998</v>
      </c>
      <c r="I96" s="8">
        <v>0</v>
      </c>
      <c r="J96" s="8">
        <v>5.6374495500000004</v>
      </c>
      <c r="K96" s="8">
        <v>35.793999999999997</v>
      </c>
      <c r="L96" s="48">
        <v>185.99451687999999</v>
      </c>
      <c r="M96" s="8">
        <v>0</v>
      </c>
      <c r="N96" s="8">
        <v>228.91836511000002</v>
      </c>
      <c r="O96" s="48">
        <v>228.91836511000002</v>
      </c>
      <c r="P96" s="60">
        <v>9.1013410300000004</v>
      </c>
      <c r="Q96" s="60">
        <v>7.6952836900000001</v>
      </c>
      <c r="R96" s="8">
        <v>67.897000000000006</v>
      </c>
      <c r="S96" s="8">
        <v>16.258749169999998</v>
      </c>
      <c r="T96" s="48">
        <v>84.155749170000007</v>
      </c>
      <c r="U96" s="8">
        <v>1697.5508250800001</v>
      </c>
      <c r="V96" s="8">
        <v>746.66127532999985</v>
      </c>
      <c r="W96" s="8">
        <v>5.4889999999999999</v>
      </c>
      <c r="X96" s="9">
        <v>1.1317813400000001</v>
      </c>
      <c r="Y96" s="55">
        <v>2450.8328817500001</v>
      </c>
      <c r="Z96" s="8">
        <v>365.51592935999906</v>
      </c>
      <c r="AA96" s="74">
        <v>3935.8817576099991</v>
      </c>
    </row>
    <row r="97" spans="1:123" ht="18" customHeight="1" x14ac:dyDescent="0.3">
      <c r="A97" s="78" t="s">
        <v>12</v>
      </c>
      <c r="B97" s="8">
        <v>63.382125289999998</v>
      </c>
      <c r="C97" s="8">
        <v>196.29391894</v>
      </c>
      <c r="D97" s="8">
        <v>320.09061112000001</v>
      </c>
      <c r="E97" s="8">
        <v>0</v>
      </c>
      <c r="F97" s="48">
        <v>579.76665535000006</v>
      </c>
      <c r="G97" s="8">
        <v>3.8311194500000001</v>
      </c>
      <c r="H97" s="8">
        <v>126.96987433000002</v>
      </c>
      <c r="I97" s="8">
        <v>0</v>
      </c>
      <c r="J97" s="8">
        <v>5.5809132300000002</v>
      </c>
      <c r="K97" s="8">
        <v>35.78</v>
      </c>
      <c r="L97" s="48">
        <v>172.16190701000002</v>
      </c>
      <c r="M97" s="8">
        <v>0</v>
      </c>
      <c r="N97" s="8">
        <v>202.49267566</v>
      </c>
      <c r="O97" s="48">
        <v>202.49267566</v>
      </c>
      <c r="P97" s="60">
        <v>10.382049670000001</v>
      </c>
      <c r="Q97" s="60">
        <v>8.8260239699999996</v>
      </c>
      <c r="R97" s="8">
        <v>67.147999999999996</v>
      </c>
      <c r="S97" s="8">
        <v>16.255224999999999</v>
      </c>
      <c r="T97" s="48">
        <v>83.403224999999992</v>
      </c>
      <c r="U97" s="8">
        <v>1717.8641480400004</v>
      </c>
      <c r="V97" s="8">
        <v>741.31090851000033</v>
      </c>
      <c r="W97" s="8">
        <v>5.415</v>
      </c>
      <c r="X97" s="9">
        <v>1.3091739699999998</v>
      </c>
      <c r="Y97" s="55">
        <v>2465.8992305200009</v>
      </c>
      <c r="Z97" s="8">
        <v>367.84437227999956</v>
      </c>
      <c r="AA97" s="74">
        <v>3890.7761394600006</v>
      </c>
    </row>
    <row r="98" spans="1:123" ht="18" customHeight="1" x14ac:dyDescent="0.3">
      <c r="A98" s="78" t="s">
        <v>8</v>
      </c>
      <c r="B98" s="8">
        <v>91.905709250000001</v>
      </c>
      <c r="C98" s="8">
        <v>194.19827893999999</v>
      </c>
      <c r="D98" s="8">
        <v>331.12745043999996</v>
      </c>
      <c r="E98" s="8">
        <v>0</v>
      </c>
      <c r="F98" s="48">
        <v>617.23143862999996</v>
      </c>
      <c r="G98" s="8">
        <v>5.6628653499999997</v>
      </c>
      <c r="H98" s="8">
        <v>105.77164942</v>
      </c>
      <c r="I98" s="8">
        <v>0</v>
      </c>
      <c r="J98" s="8">
        <v>5.7620845099999993</v>
      </c>
      <c r="K98" s="8">
        <v>36.799999999999997</v>
      </c>
      <c r="L98" s="48">
        <v>153.99659928</v>
      </c>
      <c r="M98" s="8">
        <v>8.8336999999999548E-3</v>
      </c>
      <c r="N98" s="8">
        <v>201.76300850999999</v>
      </c>
      <c r="O98" s="48">
        <v>201.77184220999999</v>
      </c>
      <c r="P98" s="60">
        <v>12.569838230000002</v>
      </c>
      <c r="Q98" s="60">
        <v>7.9371155399999997</v>
      </c>
      <c r="R98" s="8">
        <v>67.07258800000001</v>
      </c>
      <c r="S98" s="8">
        <v>16.24969917</v>
      </c>
      <c r="T98" s="48">
        <v>83.32228717000001</v>
      </c>
      <c r="U98" s="8">
        <v>1664.0189355900002</v>
      </c>
      <c r="V98" s="8">
        <v>788.52945098000009</v>
      </c>
      <c r="W98" s="8">
        <v>5.5190000000000001</v>
      </c>
      <c r="X98" s="9">
        <v>1.0827781300000001</v>
      </c>
      <c r="Y98" s="55">
        <v>2459.1501647</v>
      </c>
      <c r="Z98" s="8">
        <v>383.68606123166796</v>
      </c>
      <c r="AA98" s="74">
        <v>3919.6653469916678</v>
      </c>
    </row>
    <row r="99" spans="1:123" ht="18" customHeight="1" x14ac:dyDescent="0.3">
      <c r="A99" s="78"/>
      <c r="B99" s="8"/>
      <c r="C99" s="8"/>
      <c r="D99" s="8"/>
      <c r="E99" s="8"/>
      <c r="F99" s="48"/>
      <c r="G99" s="8"/>
      <c r="H99" s="8"/>
      <c r="I99" s="8"/>
      <c r="J99" s="8"/>
      <c r="K99" s="8"/>
      <c r="L99" s="48"/>
      <c r="M99" s="8"/>
      <c r="N99" s="8"/>
      <c r="O99" s="48"/>
      <c r="P99" s="60"/>
      <c r="Q99" s="60"/>
      <c r="R99" s="8"/>
      <c r="S99" s="8"/>
      <c r="T99" s="48"/>
      <c r="U99" s="8"/>
      <c r="V99" s="8"/>
      <c r="W99" s="8"/>
      <c r="X99" s="9"/>
      <c r="Y99" s="55"/>
      <c r="Z99" s="8"/>
      <c r="AA99" s="74"/>
    </row>
    <row r="100" spans="1:123" ht="18" customHeight="1" x14ac:dyDescent="0.3">
      <c r="A100" s="72">
        <v>2008</v>
      </c>
      <c r="B100" s="8"/>
      <c r="C100" s="8"/>
      <c r="D100" s="8"/>
      <c r="E100" s="8"/>
      <c r="F100" s="48"/>
      <c r="G100" s="8"/>
      <c r="H100" s="8"/>
      <c r="I100" s="8"/>
      <c r="J100" s="8"/>
      <c r="K100" s="8"/>
      <c r="L100" s="48"/>
      <c r="M100" s="8"/>
      <c r="N100" s="8"/>
      <c r="O100" s="48"/>
      <c r="P100" s="60"/>
      <c r="Q100" s="60"/>
      <c r="R100" s="8"/>
      <c r="S100" s="8"/>
      <c r="T100" s="48"/>
      <c r="U100" s="8"/>
      <c r="V100" s="8"/>
      <c r="W100" s="8"/>
      <c r="X100" s="9"/>
      <c r="Y100" s="55"/>
      <c r="Z100" s="8"/>
      <c r="AA100" s="74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8" customHeight="1" x14ac:dyDescent="0.3">
      <c r="A101" s="78" t="s">
        <v>1</v>
      </c>
      <c r="B101" s="8">
        <v>71.307997639999996</v>
      </c>
      <c r="C101" s="8">
        <v>197.26477893999999</v>
      </c>
      <c r="D101" s="8">
        <v>320.15261858000002</v>
      </c>
      <c r="E101" s="8">
        <v>0</v>
      </c>
      <c r="F101" s="48">
        <v>588.72539516000006</v>
      </c>
      <c r="G101" s="8">
        <v>4.4356181400000008</v>
      </c>
      <c r="H101" s="8">
        <v>90.710533779999992</v>
      </c>
      <c r="I101" s="8">
        <v>0</v>
      </c>
      <c r="J101" s="8">
        <v>5.5607981799999999</v>
      </c>
      <c r="K101" s="8">
        <v>35.768999999999998</v>
      </c>
      <c r="L101" s="48">
        <v>136.47595010000001</v>
      </c>
      <c r="M101" s="8">
        <v>0</v>
      </c>
      <c r="N101" s="8">
        <v>202.84841586000002</v>
      </c>
      <c r="O101" s="48">
        <v>202.84841586000002</v>
      </c>
      <c r="P101" s="60">
        <v>12.00612336</v>
      </c>
      <c r="Q101" s="60">
        <v>10.77163921</v>
      </c>
      <c r="R101" s="8">
        <v>66.821423259999989</v>
      </c>
      <c r="S101" s="8">
        <v>16.24617417</v>
      </c>
      <c r="T101" s="48">
        <v>83.067597429999992</v>
      </c>
      <c r="U101" s="8">
        <v>1676.2346661300001</v>
      </c>
      <c r="V101" s="8">
        <v>782.63530809000031</v>
      </c>
      <c r="W101" s="8">
        <v>5.3869999999999996</v>
      </c>
      <c r="X101" s="9">
        <v>0.96130349000000004</v>
      </c>
      <c r="Y101" s="55">
        <v>2465.2182777100006</v>
      </c>
      <c r="Z101" s="8">
        <v>338.94917934166654</v>
      </c>
      <c r="AA101" s="74">
        <v>3838.0625781716672</v>
      </c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8" customHeight="1" x14ac:dyDescent="0.3">
      <c r="A102" s="78" t="s">
        <v>2</v>
      </c>
      <c r="B102" s="8">
        <v>60.301421469999994</v>
      </c>
      <c r="C102" s="8">
        <v>199.51625224</v>
      </c>
      <c r="D102" s="8">
        <v>325.51697682999992</v>
      </c>
      <c r="E102" s="8">
        <v>0</v>
      </c>
      <c r="F102" s="48">
        <v>585.33465053999998</v>
      </c>
      <c r="G102" s="8">
        <v>5.2144522099999993</v>
      </c>
      <c r="H102" s="8">
        <v>91.337766729999998</v>
      </c>
      <c r="I102" s="8">
        <v>0</v>
      </c>
      <c r="J102" s="8">
        <v>5.9510563300000001</v>
      </c>
      <c r="K102" s="8">
        <v>36.356850000000001</v>
      </c>
      <c r="L102" s="48">
        <v>138.86012527</v>
      </c>
      <c r="M102" s="8">
        <v>1.0999999999999999E-2</v>
      </c>
      <c r="N102" s="8">
        <v>192.62619569000003</v>
      </c>
      <c r="O102" s="48">
        <v>192.63719569000003</v>
      </c>
      <c r="P102" s="60">
        <v>10.85638262</v>
      </c>
      <c r="Q102" s="60">
        <v>9.485240300000001</v>
      </c>
      <c r="R102" s="8">
        <v>66.619632050000007</v>
      </c>
      <c r="S102" s="8">
        <v>15.737649170000001</v>
      </c>
      <c r="T102" s="48">
        <v>82.357281220000004</v>
      </c>
      <c r="U102" s="8">
        <v>1688.8840724399997</v>
      </c>
      <c r="V102" s="8">
        <v>786.69961349999994</v>
      </c>
      <c r="W102" s="8">
        <v>5.7510000000000003</v>
      </c>
      <c r="X102" s="9">
        <v>1.5932341099999998</v>
      </c>
      <c r="Y102" s="55">
        <v>2482.9279200499996</v>
      </c>
      <c r="Z102" s="8">
        <v>343.49591441724215</v>
      </c>
      <c r="AA102" s="74">
        <v>3845.9547101072417</v>
      </c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8" customHeight="1" x14ac:dyDescent="0.3">
      <c r="A103" s="78" t="s">
        <v>3</v>
      </c>
      <c r="B103" s="8">
        <v>66.403724850000017</v>
      </c>
      <c r="C103" s="8">
        <v>193.59772709000001</v>
      </c>
      <c r="D103" s="8">
        <v>311.50172875999999</v>
      </c>
      <c r="E103" s="8">
        <v>0</v>
      </c>
      <c r="F103" s="48">
        <v>571.50318070000003</v>
      </c>
      <c r="G103" s="8">
        <v>4.8997911699999994</v>
      </c>
      <c r="H103" s="8">
        <v>118.25857166000002</v>
      </c>
      <c r="I103" s="8">
        <v>0</v>
      </c>
      <c r="J103" s="8">
        <v>6.1019072899999998</v>
      </c>
      <c r="K103" s="8">
        <v>35.758000000000003</v>
      </c>
      <c r="L103" s="48">
        <v>165.01827012000004</v>
      </c>
      <c r="M103" s="8">
        <v>3.0434400000000139E-2</v>
      </c>
      <c r="N103" s="8">
        <v>197.5490374</v>
      </c>
      <c r="O103" s="48">
        <v>197.57947179999999</v>
      </c>
      <c r="P103" s="60">
        <v>9.9972771099999989</v>
      </c>
      <c r="Q103" s="60">
        <v>7.3541429000000011</v>
      </c>
      <c r="R103" s="8">
        <v>66.636300490000011</v>
      </c>
      <c r="S103" s="8">
        <v>15.729124169999999</v>
      </c>
      <c r="T103" s="48">
        <v>82.365424660000002</v>
      </c>
      <c r="U103" s="8">
        <v>1696.84824235</v>
      </c>
      <c r="V103" s="8">
        <v>788.28626023000027</v>
      </c>
      <c r="W103" s="8">
        <v>5.8659999999999997</v>
      </c>
      <c r="X103" s="9">
        <v>1.3115022600000001</v>
      </c>
      <c r="Y103" s="55">
        <v>2492.3120048400001</v>
      </c>
      <c r="Z103" s="8">
        <v>367.70978252166685</v>
      </c>
      <c r="AA103" s="74">
        <v>3893.8395546516667</v>
      </c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8" customHeight="1" x14ac:dyDescent="0.3">
      <c r="A104" s="78" t="s">
        <v>4</v>
      </c>
      <c r="B104" s="8">
        <v>66.970403489999995</v>
      </c>
      <c r="C104" s="8">
        <v>193.58089353</v>
      </c>
      <c r="D104" s="8">
        <v>356.91540049999998</v>
      </c>
      <c r="E104" s="8">
        <v>0</v>
      </c>
      <c r="F104" s="48">
        <v>617.46669752000003</v>
      </c>
      <c r="G104" s="8">
        <v>4.6984440700000007</v>
      </c>
      <c r="H104" s="8">
        <v>93.413510640000013</v>
      </c>
      <c r="I104" s="8">
        <v>0</v>
      </c>
      <c r="J104" s="8">
        <v>6.1255832400000001</v>
      </c>
      <c r="K104" s="8">
        <v>35.238999999999997</v>
      </c>
      <c r="L104" s="48">
        <v>139.47653795000002</v>
      </c>
      <c r="M104" s="8">
        <v>0</v>
      </c>
      <c r="N104" s="8">
        <v>180.92856364000002</v>
      </c>
      <c r="O104" s="48">
        <v>180.92856364000002</v>
      </c>
      <c r="P104" s="60">
        <v>9.8150515699999996</v>
      </c>
      <c r="Q104" s="60">
        <v>10.09506393</v>
      </c>
      <c r="R104" s="8">
        <v>66.18575331000001</v>
      </c>
      <c r="S104" s="8">
        <v>15.766749169999999</v>
      </c>
      <c r="T104" s="48">
        <v>81.952502480000007</v>
      </c>
      <c r="U104" s="8">
        <v>1738.8655586500004</v>
      </c>
      <c r="V104" s="8">
        <v>788.9109488999992</v>
      </c>
      <c r="W104" s="8">
        <v>5.8769999999999998</v>
      </c>
      <c r="X104" s="9">
        <v>1.6537567500000001</v>
      </c>
      <c r="Y104" s="55">
        <v>2535.3072642999996</v>
      </c>
      <c r="Z104" s="8">
        <v>365.52762518292661</v>
      </c>
      <c r="AA104" s="74">
        <v>3940.5693065729261</v>
      </c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8" customHeight="1" x14ac:dyDescent="0.3">
      <c r="A105" s="78" t="s">
        <v>5</v>
      </c>
      <c r="B105" s="8">
        <v>60.140100199999999</v>
      </c>
      <c r="C105" s="8">
        <v>195.21437829000001</v>
      </c>
      <c r="D105" s="8">
        <v>270.91360774999998</v>
      </c>
      <c r="E105" s="8">
        <v>0</v>
      </c>
      <c r="F105" s="48">
        <v>526.26808624</v>
      </c>
      <c r="G105" s="8">
        <v>3.9819997599999999</v>
      </c>
      <c r="H105" s="8">
        <v>161.23909470000001</v>
      </c>
      <c r="I105" s="8">
        <v>0</v>
      </c>
      <c r="J105" s="8">
        <v>5.8487735700000005</v>
      </c>
      <c r="K105" s="8">
        <v>35.106749999999998</v>
      </c>
      <c r="L105" s="48">
        <v>206.17661803000001</v>
      </c>
      <c r="M105" s="8">
        <v>0</v>
      </c>
      <c r="N105" s="8">
        <v>188.80493355000002</v>
      </c>
      <c r="O105" s="48">
        <v>188.80493355000002</v>
      </c>
      <c r="P105" s="60">
        <v>10.089904519999999</v>
      </c>
      <c r="Q105" s="60">
        <v>10.424923219999998</v>
      </c>
      <c r="R105" s="8">
        <v>68.485349799999995</v>
      </c>
      <c r="S105" s="8">
        <v>15.75922417</v>
      </c>
      <c r="T105" s="48">
        <v>84.24457396999999</v>
      </c>
      <c r="U105" s="8">
        <v>1772.3230592500001</v>
      </c>
      <c r="V105" s="8">
        <v>788.14326319000054</v>
      </c>
      <c r="W105" s="8">
        <v>5.7469999999999999</v>
      </c>
      <c r="X105" s="9">
        <v>1.97282044</v>
      </c>
      <c r="Y105" s="55">
        <v>2568.1861428800007</v>
      </c>
      <c r="Z105" s="8">
        <v>344.11018014135163</v>
      </c>
      <c r="AA105" s="74">
        <v>3938.3053625513521</v>
      </c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8" customHeight="1" x14ac:dyDescent="0.3">
      <c r="A106" s="78" t="s">
        <v>6</v>
      </c>
      <c r="B106" s="8">
        <v>69.138515100000006</v>
      </c>
      <c r="C106" s="8">
        <v>193.02736327</v>
      </c>
      <c r="D106" s="8">
        <v>273.07161169</v>
      </c>
      <c r="E106" s="8">
        <v>0</v>
      </c>
      <c r="F106" s="48">
        <v>535.23749006000003</v>
      </c>
      <c r="G106" s="8">
        <v>5.2814088800000007</v>
      </c>
      <c r="H106" s="8">
        <v>139.43019937</v>
      </c>
      <c r="I106" s="8">
        <v>0</v>
      </c>
      <c r="J106" s="8">
        <v>5.9786228899999996</v>
      </c>
      <c r="K106" s="8">
        <v>35.739110000000004</v>
      </c>
      <c r="L106" s="48">
        <v>186.42934113999999</v>
      </c>
      <c r="M106" s="8">
        <v>0</v>
      </c>
      <c r="N106" s="8">
        <v>196.51807535</v>
      </c>
      <c r="O106" s="48">
        <v>196.51807535</v>
      </c>
      <c r="P106" s="60">
        <v>10.46237758</v>
      </c>
      <c r="Q106" s="60">
        <v>10.691255659999999</v>
      </c>
      <c r="R106" s="8">
        <v>83.154653419999988</v>
      </c>
      <c r="S106" s="8">
        <v>25.741700000000002</v>
      </c>
      <c r="T106" s="48">
        <v>108.89635342</v>
      </c>
      <c r="U106" s="8">
        <v>1733.10945208</v>
      </c>
      <c r="V106" s="8">
        <v>797.29516294000132</v>
      </c>
      <c r="W106" s="8">
        <v>5.7389999999999999</v>
      </c>
      <c r="X106" s="9">
        <v>1.35387122</v>
      </c>
      <c r="Y106" s="55">
        <v>2537.4974862400013</v>
      </c>
      <c r="Z106" s="8">
        <v>398.10762825135055</v>
      </c>
      <c r="AA106" s="74">
        <v>3983.8400077013521</v>
      </c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8" customHeight="1" x14ac:dyDescent="0.3">
      <c r="A107" s="78" t="s">
        <v>9</v>
      </c>
      <c r="B107" s="8">
        <v>71.28978038000001</v>
      </c>
      <c r="C107" s="8">
        <v>195.23393900000002</v>
      </c>
      <c r="D107" s="8">
        <v>236.95910101999999</v>
      </c>
      <c r="E107" s="8">
        <v>0</v>
      </c>
      <c r="F107" s="48">
        <v>503.48282040000004</v>
      </c>
      <c r="G107" s="8">
        <v>5.1108967300000003</v>
      </c>
      <c r="H107" s="8">
        <v>190.87834166000005</v>
      </c>
      <c r="I107" s="8">
        <v>0</v>
      </c>
      <c r="J107" s="8">
        <v>5.9820399999999996</v>
      </c>
      <c r="K107" s="8">
        <v>34.587000000000003</v>
      </c>
      <c r="L107" s="48">
        <v>236.55827839000005</v>
      </c>
      <c r="M107" s="8">
        <v>0</v>
      </c>
      <c r="N107" s="8">
        <v>210.17385542</v>
      </c>
      <c r="O107" s="48">
        <v>210.17385542</v>
      </c>
      <c r="P107" s="60">
        <v>10.360913160000001</v>
      </c>
      <c r="Q107" s="60">
        <v>10.62232412</v>
      </c>
      <c r="R107" s="8">
        <v>82.243884269999995</v>
      </c>
      <c r="S107" s="8">
        <v>25.735174169999997</v>
      </c>
      <c r="T107" s="48">
        <v>107.97905843999999</v>
      </c>
      <c r="U107" s="8">
        <v>1774.5677215999999</v>
      </c>
      <c r="V107" s="8">
        <v>798.17448159000037</v>
      </c>
      <c r="W107" s="8">
        <v>5.7309999999999999</v>
      </c>
      <c r="X107" s="9">
        <v>1.69669428</v>
      </c>
      <c r="Y107" s="55">
        <v>2580.1698974700007</v>
      </c>
      <c r="Z107" s="8">
        <v>344.07570812135179</v>
      </c>
      <c r="AA107" s="74">
        <v>4003.4228555213526</v>
      </c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8" customHeight="1" x14ac:dyDescent="0.3">
      <c r="A108" s="78" t="s">
        <v>10</v>
      </c>
      <c r="B108" s="8">
        <v>63.974896989999998</v>
      </c>
      <c r="C108" s="8">
        <v>192.98273029000003</v>
      </c>
      <c r="D108" s="8">
        <v>260.31816132999995</v>
      </c>
      <c r="E108" s="8">
        <v>0</v>
      </c>
      <c r="F108" s="48">
        <v>517.27578861000006</v>
      </c>
      <c r="G108" s="8">
        <v>4.6356989900000007</v>
      </c>
      <c r="H108" s="8">
        <v>158.38069787000001</v>
      </c>
      <c r="I108" s="8">
        <v>0</v>
      </c>
      <c r="J108" s="8">
        <v>6.1346000000000007</v>
      </c>
      <c r="K108" s="8">
        <v>34.585000000000001</v>
      </c>
      <c r="L108" s="48">
        <v>203.73599686000003</v>
      </c>
      <c r="M108" s="8">
        <v>0</v>
      </c>
      <c r="N108" s="8">
        <v>181.02598695</v>
      </c>
      <c r="O108" s="48">
        <v>181.02598695</v>
      </c>
      <c r="P108" s="60">
        <v>11.599028239999999</v>
      </c>
      <c r="Q108" s="60">
        <v>10.669974119999999</v>
      </c>
      <c r="R108" s="8">
        <v>79.224443270000023</v>
      </c>
      <c r="S108" s="8">
        <v>25.735709109999998</v>
      </c>
      <c r="T108" s="48">
        <v>104.96015238000003</v>
      </c>
      <c r="U108" s="8">
        <v>1800.1657443400002</v>
      </c>
      <c r="V108" s="8">
        <v>803.47195340999986</v>
      </c>
      <c r="W108" s="8">
        <v>5.8479999999999999</v>
      </c>
      <c r="X108" s="9">
        <v>1.9056425099999998</v>
      </c>
      <c r="Y108" s="55">
        <v>2611.3913402600001</v>
      </c>
      <c r="Z108" s="8">
        <v>338.14373005135224</v>
      </c>
      <c r="AA108" s="74">
        <v>3978.8019974713525</v>
      </c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8" customHeight="1" x14ac:dyDescent="0.3">
      <c r="A109" s="78" t="s">
        <v>7</v>
      </c>
      <c r="B109" s="8">
        <v>67.073979289999983</v>
      </c>
      <c r="C109" s="8">
        <v>193.44347701999999</v>
      </c>
      <c r="D109" s="8">
        <v>244.83669702</v>
      </c>
      <c r="E109" s="8">
        <v>0</v>
      </c>
      <c r="F109" s="48">
        <v>505.35415332999992</v>
      </c>
      <c r="G109" s="8">
        <v>4.3995020900000004</v>
      </c>
      <c r="H109" s="8">
        <v>170.97807157999998</v>
      </c>
      <c r="I109" s="8">
        <v>0</v>
      </c>
      <c r="J109" s="8">
        <v>6.1531426400000004</v>
      </c>
      <c r="K109" s="8">
        <v>34.225999999999999</v>
      </c>
      <c r="L109" s="48">
        <v>215.75671630999997</v>
      </c>
      <c r="M109" s="8">
        <v>0</v>
      </c>
      <c r="N109" s="8">
        <v>180.53443891999999</v>
      </c>
      <c r="O109" s="48">
        <v>180.53443891999999</v>
      </c>
      <c r="P109" s="60">
        <v>9.2137789599999991</v>
      </c>
      <c r="Q109" s="60">
        <v>10.675320729999999</v>
      </c>
      <c r="R109" s="8">
        <v>74.451278339999988</v>
      </c>
      <c r="S109" s="8">
        <v>15.232125</v>
      </c>
      <c r="T109" s="48">
        <v>89.683403339999984</v>
      </c>
      <c r="U109" s="8">
        <v>1820.5533949000003</v>
      </c>
      <c r="V109" s="8">
        <v>807.88290914000061</v>
      </c>
      <c r="W109" s="8">
        <v>5.8819999999999997</v>
      </c>
      <c r="X109" s="9">
        <v>1.5064092499999999</v>
      </c>
      <c r="Y109" s="55">
        <v>2635.824713290001</v>
      </c>
      <c r="Z109" s="8">
        <v>369.62678236135139</v>
      </c>
      <c r="AA109" s="74">
        <v>4016.6693072413523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8" customHeight="1" x14ac:dyDescent="0.3">
      <c r="A110" s="78" t="s">
        <v>11</v>
      </c>
      <c r="B110" s="8">
        <v>63.112118760000001</v>
      </c>
      <c r="C110" s="8">
        <v>192.96049145999999</v>
      </c>
      <c r="D110" s="8">
        <v>172.7138971</v>
      </c>
      <c r="E110" s="8">
        <v>0</v>
      </c>
      <c r="F110" s="48">
        <v>428.78650732</v>
      </c>
      <c r="G110" s="8">
        <v>3.6364507999999995</v>
      </c>
      <c r="H110" s="8">
        <v>166.39875038</v>
      </c>
      <c r="I110" s="8">
        <v>0</v>
      </c>
      <c r="J110" s="8">
        <v>6.1367700000000003</v>
      </c>
      <c r="K110" s="8">
        <v>34.527999999999999</v>
      </c>
      <c r="L110" s="48">
        <v>210.69997118000001</v>
      </c>
      <c r="M110" s="8">
        <v>0</v>
      </c>
      <c r="N110" s="8">
        <v>164.07581988999999</v>
      </c>
      <c r="O110" s="48">
        <v>164.07581988999999</v>
      </c>
      <c r="P110" s="60">
        <v>8.1522204400000007</v>
      </c>
      <c r="Q110" s="60">
        <v>10.66644412</v>
      </c>
      <c r="R110" s="8">
        <v>74.412999999999997</v>
      </c>
      <c r="S110" s="8">
        <v>12.167</v>
      </c>
      <c r="T110" s="48">
        <v>86.58</v>
      </c>
      <c r="U110" s="8">
        <v>1851.4282213199999</v>
      </c>
      <c r="V110" s="8">
        <v>813.44672492000007</v>
      </c>
      <c r="W110" s="8">
        <v>5.9160000000000004</v>
      </c>
      <c r="X110" s="9">
        <v>1.5693408099999999</v>
      </c>
      <c r="Y110" s="55">
        <v>2672.3602870500004</v>
      </c>
      <c r="Z110" s="8">
        <v>361.1300111413529</v>
      </c>
      <c r="AA110" s="74">
        <v>3942.4512611413534</v>
      </c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8" customHeight="1" x14ac:dyDescent="0.3">
      <c r="A111" s="78" t="s">
        <v>12</v>
      </c>
      <c r="B111" s="8">
        <v>62.311421839999994</v>
      </c>
      <c r="C111" s="8">
        <v>189.92788155</v>
      </c>
      <c r="D111" s="8">
        <v>141.70886302</v>
      </c>
      <c r="E111" s="8">
        <v>0</v>
      </c>
      <c r="F111" s="48">
        <v>393.94816641</v>
      </c>
      <c r="G111" s="8">
        <v>3.42995655</v>
      </c>
      <c r="H111" s="8">
        <v>175.87442206</v>
      </c>
      <c r="I111" s="8">
        <v>0</v>
      </c>
      <c r="J111" s="8">
        <v>6.1700517600000007</v>
      </c>
      <c r="K111" s="8">
        <v>33.677</v>
      </c>
      <c r="L111" s="48">
        <v>219.15143037000001</v>
      </c>
      <c r="M111" s="8">
        <v>4.8447899999999999E-3</v>
      </c>
      <c r="N111" s="8">
        <v>142.95827850000001</v>
      </c>
      <c r="O111" s="48">
        <v>142.96312329</v>
      </c>
      <c r="P111" s="60">
        <v>4.6772399199999999</v>
      </c>
      <c r="Q111" s="60">
        <v>10.75303469</v>
      </c>
      <c r="R111" s="8">
        <v>75.306779149999997</v>
      </c>
      <c r="S111" s="8">
        <v>12.167</v>
      </c>
      <c r="T111" s="48">
        <v>87.473779149999999</v>
      </c>
      <c r="U111" s="8">
        <v>1949.8566697900001</v>
      </c>
      <c r="V111" s="8">
        <v>816.67206258999931</v>
      </c>
      <c r="W111" s="8">
        <v>5.8840000000000003</v>
      </c>
      <c r="X111" s="9">
        <v>1.91665705</v>
      </c>
      <c r="Y111" s="55">
        <v>2774.3293894299995</v>
      </c>
      <c r="Z111" s="8">
        <v>347.18365420135353</v>
      </c>
      <c r="AA111" s="74">
        <v>3980.4798174613529</v>
      </c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8" customHeight="1" x14ac:dyDescent="0.3">
      <c r="A112" s="78" t="s">
        <v>8</v>
      </c>
      <c r="B112" s="8">
        <v>76.169276570000008</v>
      </c>
      <c r="C112" s="8">
        <v>188.89454003999998</v>
      </c>
      <c r="D112" s="8">
        <v>55.097313870000008</v>
      </c>
      <c r="E112" s="8">
        <v>0</v>
      </c>
      <c r="F112" s="48">
        <v>320.16113048</v>
      </c>
      <c r="G112" s="8">
        <v>5.3807132700000002</v>
      </c>
      <c r="H112" s="8">
        <v>175.65985183000001</v>
      </c>
      <c r="I112" s="8">
        <v>0</v>
      </c>
      <c r="J112" s="8">
        <v>6.2078741300000004</v>
      </c>
      <c r="K112" s="8">
        <v>40.250613999999999</v>
      </c>
      <c r="L112" s="48">
        <v>227.49905323000002</v>
      </c>
      <c r="M112" s="8">
        <v>0.82905431899999993</v>
      </c>
      <c r="N112" s="8">
        <v>129.40965484928</v>
      </c>
      <c r="O112" s="48">
        <v>130.23870916828</v>
      </c>
      <c r="P112" s="60">
        <v>8.6157676700000003</v>
      </c>
      <c r="Q112" s="60">
        <v>10.83688637</v>
      </c>
      <c r="R112" s="8">
        <v>123.58023406666668</v>
      </c>
      <c r="S112" s="8">
        <v>12.167765810000001</v>
      </c>
      <c r="T112" s="48">
        <v>135.74799987666668</v>
      </c>
      <c r="U112" s="8">
        <v>1929.42471274134</v>
      </c>
      <c r="V112" s="8">
        <v>822.83257302999971</v>
      </c>
      <c r="W112" s="8">
        <v>5.9</v>
      </c>
      <c r="X112" s="9">
        <v>1.4267528999999999</v>
      </c>
      <c r="Y112" s="55">
        <v>2759.5840386713398</v>
      </c>
      <c r="Z112" s="8">
        <v>385.73570771506581</v>
      </c>
      <c r="AA112" s="74">
        <v>3978.4192931813523</v>
      </c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8" customHeight="1" x14ac:dyDescent="0.3">
      <c r="A113" s="78"/>
      <c r="B113" s="8"/>
      <c r="C113" s="8"/>
      <c r="D113" s="8"/>
      <c r="E113" s="8"/>
      <c r="F113" s="48"/>
      <c r="G113" s="8"/>
      <c r="H113" s="8"/>
      <c r="I113" s="8"/>
      <c r="J113" s="8"/>
      <c r="K113" s="8"/>
      <c r="L113" s="48"/>
      <c r="M113" s="8"/>
      <c r="N113" s="8"/>
      <c r="O113" s="48"/>
      <c r="P113" s="60"/>
      <c r="Q113" s="60"/>
      <c r="R113" s="8"/>
      <c r="S113" s="8"/>
      <c r="T113" s="48"/>
      <c r="U113" s="8"/>
      <c r="V113" s="8"/>
      <c r="W113" s="8"/>
      <c r="X113" s="9"/>
      <c r="Y113" s="55"/>
      <c r="Z113" s="8"/>
      <c r="AA113" s="74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8" customHeight="1" x14ac:dyDescent="0.3">
      <c r="A114" s="72">
        <v>2009</v>
      </c>
      <c r="B114" s="8"/>
      <c r="C114" s="8"/>
      <c r="D114" s="8"/>
      <c r="E114" s="8"/>
      <c r="F114" s="48"/>
      <c r="G114" s="8"/>
      <c r="H114" s="8"/>
      <c r="I114" s="8"/>
      <c r="J114" s="8"/>
      <c r="K114" s="8"/>
      <c r="L114" s="48"/>
      <c r="M114" s="8"/>
      <c r="N114" s="8"/>
      <c r="O114" s="48"/>
      <c r="P114" s="60"/>
      <c r="Q114" s="60"/>
      <c r="R114" s="8"/>
      <c r="S114" s="8"/>
      <c r="T114" s="48"/>
      <c r="U114" s="8"/>
      <c r="V114" s="8"/>
      <c r="W114" s="8"/>
      <c r="X114" s="9"/>
      <c r="Y114" s="55"/>
      <c r="Z114" s="8"/>
      <c r="AA114" s="74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8" customHeight="1" x14ac:dyDescent="0.3">
      <c r="A115" s="78" t="s">
        <v>1</v>
      </c>
      <c r="B115" s="8">
        <v>62.593586729999998</v>
      </c>
      <c r="C115" s="8">
        <v>183.27225448000002</v>
      </c>
      <c r="D115" s="8">
        <v>62.23714459</v>
      </c>
      <c r="E115" s="8">
        <v>0</v>
      </c>
      <c r="F115" s="48">
        <v>308.1029858</v>
      </c>
      <c r="G115" s="8">
        <v>4.4822521100000001</v>
      </c>
      <c r="H115" s="8">
        <v>41.110052580000001</v>
      </c>
      <c r="I115" s="8">
        <v>10.849374109999999</v>
      </c>
      <c r="J115" s="8">
        <v>6.0164218800000002</v>
      </c>
      <c r="K115" s="8">
        <v>181.85595427999996</v>
      </c>
      <c r="L115" s="48">
        <v>244.31405495999996</v>
      </c>
      <c r="M115" s="8">
        <v>4.4151575599999999</v>
      </c>
      <c r="N115" s="8">
        <v>113.61750444</v>
      </c>
      <c r="O115" s="48">
        <v>118.032662</v>
      </c>
      <c r="P115" s="60">
        <v>9.0260637100000007</v>
      </c>
      <c r="Q115" s="60">
        <v>10.63299061</v>
      </c>
      <c r="R115" s="8">
        <v>134.8743040572727</v>
      </c>
      <c r="S115" s="8">
        <v>12.16738805</v>
      </c>
      <c r="T115" s="48">
        <v>147.0416921072727</v>
      </c>
      <c r="U115" s="8">
        <v>1913.6989594527274</v>
      </c>
      <c r="V115" s="8">
        <v>824.88282274000028</v>
      </c>
      <c r="W115" s="8">
        <v>5.7610000000000001</v>
      </c>
      <c r="X115" s="9">
        <v>1.73030851</v>
      </c>
      <c r="Y115" s="55">
        <v>2746.0730907027278</v>
      </c>
      <c r="Z115" s="8">
        <v>331.92427557135255</v>
      </c>
      <c r="AA115" s="74">
        <v>3915.1478154613528</v>
      </c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8" customHeight="1" x14ac:dyDescent="0.3">
      <c r="A116" s="78" t="s">
        <v>2</v>
      </c>
      <c r="B116" s="8">
        <v>55.013048589999997</v>
      </c>
      <c r="C116" s="8">
        <v>180.31017128000002</v>
      </c>
      <c r="D116" s="8">
        <v>23.739977879999998</v>
      </c>
      <c r="E116" s="8">
        <v>0</v>
      </c>
      <c r="F116" s="48">
        <v>259.06319774999997</v>
      </c>
      <c r="G116" s="8">
        <v>3.4778612799999999</v>
      </c>
      <c r="H116" s="8">
        <v>38.809215819999999</v>
      </c>
      <c r="I116" s="8">
        <v>10.967059839999999</v>
      </c>
      <c r="J116" s="8">
        <v>6.0777024600000003</v>
      </c>
      <c r="K116" s="8">
        <v>175.46432723000001</v>
      </c>
      <c r="L116" s="48">
        <v>234.79616663000002</v>
      </c>
      <c r="M116" s="8">
        <v>7.5805865099999989</v>
      </c>
      <c r="N116" s="8">
        <v>112.63643893</v>
      </c>
      <c r="O116" s="48">
        <v>120.21702544</v>
      </c>
      <c r="P116" s="60">
        <v>7.1769052699999998</v>
      </c>
      <c r="Q116" s="60">
        <v>10.345664119999999</v>
      </c>
      <c r="R116" s="8">
        <v>156.56200000000001</v>
      </c>
      <c r="S116" s="8">
        <v>12.133103650000001</v>
      </c>
      <c r="T116" s="48">
        <v>168.69510365000002</v>
      </c>
      <c r="U116" s="8">
        <v>1923.75123547</v>
      </c>
      <c r="V116" s="8">
        <v>828.87048615000015</v>
      </c>
      <c r="W116" s="8">
        <v>5.7910000000000004</v>
      </c>
      <c r="X116" s="9">
        <v>1.9958457599999999</v>
      </c>
      <c r="Y116" s="55">
        <v>2760.4085673800005</v>
      </c>
      <c r="Z116" s="8">
        <v>355.78235691999805</v>
      </c>
      <c r="AA116" s="74">
        <v>3916.4849871599986</v>
      </c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8" customHeight="1" x14ac:dyDescent="0.3">
      <c r="A117" s="78" t="s">
        <v>3</v>
      </c>
      <c r="B117" s="8">
        <v>63.549303210000005</v>
      </c>
      <c r="C117" s="8">
        <v>178.17074928</v>
      </c>
      <c r="D117" s="8">
        <v>31.83670175</v>
      </c>
      <c r="E117" s="8">
        <v>0</v>
      </c>
      <c r="F117" s="48">
        <v>273.55675423999998</v>
      </c>
      <c r="G117" s="8">
        <v>4.1039587199999996</v>
      </c>
      <c r="H117" s="8">
        <v>45.91401385999999</v>
      </c>
      <c r="I117" s="8">
        <v>10.680314679999999</v>
      </c>
      <c r="J117" s="8">
        <v>4.2746276200000004</v>
      </c>
      <c r="K117" s="8">
        <v>145.83349883</v>
      </c>
      <c r="L117" s="48">
        <v>210.80641370999999</v>
      </c>
      <c r="M117" s="8">
        <v>10.504629220000005</v>
      </c>
      <c r="N117" s="8">
        <v>107.7177061</v>
      </c>
      <c r="O117" s="48">
        <v>118.22233532000001</v>
      </c>
      <c r="P117" s="60">
        <v>8.3388133399999997</v>
      </c>
      <c r="Q117" s="60">
        <v>10.483141609999999</v>
      </c>
      <c r="R117" s="8">
        <v>186.17751000000001</v>
      </c>
      <c r="S117" s="8">
        <v>12.13910096</v>
      </c>
      <c r="T117" s="48">
        <v>198.31661096000002</v>
      </c>
      <c r="U117" s="8">
        <v>1922.6580652900004</v>
      </c>
      <c r="V117" s="8">
        <v>829.04106003999982</v>
      </c>
      <c r="W117" s="8">
        <v>3.984</v>
      </c>
      <c r="X117" s="9">
        <v>2.0650159300000004</v>
      </c>
      <c r="Y117" s="55">
        <v>2757.7481412600005</v>
      </c>
      <c r="Z117" s="8">
        <v>334.25449539999926</v>
      </c>
      <c r="AA117" s="74">
        <v>3911.7267058399998</v>
      </c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8" customHeight="1" x14ac:dyDescent="0.3">
      <c r="A118" s="78" t="s">
        <v>4</v>
      </c>
      <c r="B118" s="8">
        <v>59.185195919999998</v>
      </c>
      <c r="C118" s="8">
        <v>150.94081628000001</v>
      </c>
      <c r="D118" s="8">
        <v>105.12788609000002</v>
      </c>
      <c r="E118" s="8">
        <v>0</v>
      </c>
      <c r="F118" s="48">
        <v>315.25389829</v>
      </c>
      <c r="G118" s="8">
        <v>6.49161447</v>
      </c>
      <c r="H118" s="8">
        <v>44.955482579999995</v>
      </c>
      <c r="I118" s="8">
        <v>12.827438619999999</v>
      </c>
      <c r="J118" s="8">
        <v>4.2005622700000007</v>
      </c>
      <c r="K118" s="8">
        <v>165.45971778999998</v>
      </c>
      <c r="L118" s="48">
        <v>233.93481572999997</v>
      </c>
      <c r="M118" s="8">
        <v>10.613323079999995</v>
      </c>
      <c r="N118" s="8">
        <v>119.08309398</v>
      </c>
      <c r="O118" s="48">
        <v>129.69641705999999</v>
      </c>
      <c r="P118" s="60">
        <v>7.4584331700000002</v>
      </c>
      <c r="Q118" s="60">
        <v>10.28873302</v>
      </c>
      <c r="R118" s="8">
        <v>201.51719842999998</v>
      </c>
      <c r="S118" s="8">
        <v>11.347976280000001</v>
      </c>
      <c r="T118" s="48">
        <v>212.86517470999999</v>
      </c>
      <c r="U118" s="8">
        <v>1937.8925501200004</v>
      </c>
      <c r="V118" s="8">
        <v>829.87773123999966</v>
      </c>
      <c r="W118" s="8">
        <v>3.96</v>
      </c>
      <c r="X118" s="9">
        <v>3.4117287099999998</v>
      </c>
      <c r="Y118" s="55">
        <v>2775.1420100700002</v>
      </c>
      <c r="Z118" s="8">
        <v>333.06633534999918</v>
      </c>
      <c r="AA118" s="74">
        <v>4017.7058173999994</v>
      </c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8" customHeight="1" x14ac:dyDescent="0.3">
      <c r="A119" s="78" t="s">
        <v>5</v>
      </c>
      <c r="B119" s="8">
        <v>53.475361759999998</v>
      </c>
      <c r="C119" s="8">
        <v>153.67106627999999</v>
      </c>
      <c r="D119" s="8">
        <v>146.85140331000002</v>
      </c>
      <c r="E119" s="8">
        <v>0</v>
      </c>
      <c r="F119" s="48">
        <v>353.99783135000001</v>
      </c>
      <c r="G119" s="8">
        <v>5.5312316399999997</v>
      </c>
      <c r="H119" s="8">
        <v>62.738861959999994</v>
      </c>
      <c r="I119" s="8">
        <v>12.50007933</v>
      </c>
      <c r="J119" s="8">
        <v>4.2002660999999994</v>
      </c>
      <c r="K119" s="8">
        <v>145.83143018999999</v>
      </c>
      <c r="L119" s="48">
        <v>230.80186921999999</v>
      </c>
      <c r="M119" s="8">
        <v>10.774076800000003</v>
      </c>
      <c r="N119" s="8">
        <v>143.08792691000002</v>
      </c>
      <c r="O119" s="48">
        <v>153.86200371000001</v>
      </c>
      <c r="P119" s="60">
        <v>7.4658627200000005</v>
      </c>
      <c r="Q119" s="60">
        <v>10.146064399999998</v>
      </c>
      <c r="R119" s="8">
        <v>166.96077400000001</v>
      </c>
      <c r="S119" s="8">
        <v>11.35412268</v>
      </c>
      <c r="T119" s="48">
        <v>178.31489668</v>
      </c>
      <c r="U119" s="8">
        <v>1946.5108524099999</v>
      </c>
      <c r="V119" s="8">
        <v>835.94184577999977</v>
      </c>
      <c r="W119" s="8">
        <v>3.9390000000000001</v>
      </c>
      <c r="X119" s="9">
        <v>3.3211031100000001</v>
      </c>
      <c r="Y119" s="55">
        <v>2789.7128012999997</v>
      </c>
      <c r="Z119" s="8">
        <v>352.6180463013049</v>
      </c>
      <c r="AA119" s="74">
        <v>4076.9193756813042</v>
      </c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8" customHeight="1" x14ac:dyDescent="0.3">
      <c r="A120" s="78" t="s">
        <v>6</v>
      </c>
      <c r="B120" s="8">
        <v>62.370334379999996</v>
      </c>
      <c r="C120" s="8">
        <v>153.75525028000001</v>
      </c>
      <c r="D120" s="8">
        <v>171.03461390999999</v>
      </c>
      <c r="E120" s="8">
        <v>0</v>
      </c>
      <c r="F120" s="48">
        <v>387.16019857000003</v>
      </c>
      <c r="G120" s="8">
        <v>6.7550482599999997</v>
      </c>
      <c r="H120" s="8">
        <v>65.233771080000011</v>
      </c>
      <c r="I120" s="8">
        <v>20.271204570000002</v>
      </c>
      <c r="J120" s="8">
        <v>4.1120144999999999</v>
      </c>
      <c r="K120" s="8">
        <v>144.92932324</v>
      </c>
      <c r="L120" s="48">
        <v>241.30136164999999</v>
      </c>
      <c r="M120" s="8">
        <v>12.097103090000001</v>
      </c>
      <c r="N120" s="8">
        <v>158.35863236</v>
      </c>
      <c r="O120" s="48">
        <v>170.45573544999999</v>
      </c>
      <c r="P120" s="60">
        <v>9.8727059500000003</v>
      </c>
      <c r="Q120" s="60">
        <v>10.214368420000001</v>
      </c>
      <c r="R120" s="8">
        <v>230.84138716655301</v>
      </c>
      <c r="S120" s="8">
        <v>17.261763439999999</v>
      </c>
      <c r="T120" s="48">
        <v>248.10315060655302</v>
      </c>
      <c r="U120" s="8">
        <v>1918.2821399734471</v>
      </c>
      <c r="V120" s="8">
        <v>837.20209397999963</v>
      </c>
      <c r="W120" s="8">
        <v>3.8690000000000002</v>
      </c>
      <c r="X120" s="9">
        <v>2.7739922599999995</v>
      </c>
      <c r="Y120" s="55">
        <v>2762.1272262134466</v>
      </c>
      <c r="Z120" s="8">
        <v>352.46067199479364</v>
      </c>
      <c r="AA120" s="74">
        <v>4181.6954188547934</v>
      </c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8" customHeight="1" x14ac:dyDescent="0.3">
      <c r="A121" s="78" t="s">
        <v>9</v>
      </c>
      <c r="B121" s="8">
        <v>58.040172439999999</v>
      </c>
      <c r="C121" s="8">
        <v>155.49433428</v>
      </c>
      <c r="D121" s="8">
        <v>223.25668816000001</v>
      </c>
      <c r="E121" s="8">
        <v>0</v>
      </c>
      <c r="F121" s="48">
        <v>436.79119488000003</v>
      </c>
      <c r="G121" s="8">
        <v>6.0899830700000006</v>
      </c>
      <c r="H121" s="8">
        <v>53.648388400000002</v>
      </c>
      <c r="I121" s="8">
        <v>20.174317260000002</v>
      </c>
      <c r="J121" s="8">
        <v>4.0520353299999998</v>
      </c>
      <c r="K121" s="8">
        <v>150.49396103000001</v>
      </c>
      <c r="L121" s="48">
        <v>234.45868509000002</v>
      </c>
      <c r="M121" s="8">
        <v>13.422378720000003</v>
      </c>
      <c r="N121" s="8">
        <v>166.08685029999998</v>
      </c>
      <c r="O121" s="48">
        <v>179.50922901999999</v>
      </c>
      <c r="P121" s="60">
        <v>8.346484049999999</v>
      </c>
      <c r="Q121" s="60">
        <v>10.53106352</v>
      </c>
      <c r="R121" s="8">
        <v>216.49223800000001</v>
      </c>
      <c r="S121" s="8">
        <v>17.291511449999998</v>
      </c>
      <c r="T121" s="48">
        <v>233.78374945000002</v>
      </c>
      <c r="U121" s="8">
        <v>1914.04790409</v>
      </c>
      <c r="V121" s="8">
        <v>838.62462199000015</v>
      </c>
      <c r="W121" s="8">
        <v>3.8</v>
      </c>
      <c r="X121" s="9">
        <v>2.0792843899999998</v>
      </c>
      <c r="Y121" s="55">
        <v>2758.5518104700004</v>
      </c>
      <c r="Z121" s="8">
        <v>371.98525358129962</v>
      </c>
      <c r="AA121" s="74">
        <v>4233.9574700613002</v>
      </c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ht="18" customHeight="1" x14ac:dyDescent="0.3">
      <c r="A122" s="78" t="s">
        <v>10</v>
      </c>
      <c r="B122" s="8">
        <v>62.601889540000002</v>
      </c>
      <c r="C122" s="8">
        <v>157.11861128000001</v>
      </c>
      <c r="D122" s="8">
        <v>271.76335477999999</v>
      </c>
      <c r="E122" s="8">
        <v>0</v>
      </c>
      <c r="F122" s="48">
        <v>491.48385559999997</v>
      </c>
      <c r="G122" s="8">
        <v>6.8268005800000013</v>
      </c>
      <c r="H122" s="8">
        <v>64.111889930000004</v>
      </c>
      <c r="I122" s="8">
        <v>20.18451907</v>
      </c>
      <c r="J122" s="8">
        <v>4.0517765800000003</v>
      </c>
      <c r="K122" s="8">
        <v>125.42584696999999</v>
      </c>
      <c r="L122" s="48">
        <v>220.60083313000001</v>
      </c>
      <c r="M122" s="8">
        <v>14.682930119999996</v>
      </c>
      <c r="N122" s="8">
        <v>172.28239572000004</v>
      </c>
      <c r="O122" s="48">
        <v>186.96532584000005</v>
      </c>
      <c r="P122" s="60">
        <v>7.51927726</v>
      </c>
      <c r="Q122" s="60">
        <v>10.45468657</v>
      </c>
      <c r="R122" s="8">
        <v>208.37864199999999</v>
      </c>
      <c r="S122" s="8">
        <v>16.302971830000001</v>
      </c>
      <c r="T122" s="48">
        <v>224.68161382999997</v>
      </c>
      <c r="U122" s="8">
        <v>1923.2162714400001</v>
      </c>
      <c r="V122" s="8">
        <v>835.54051580000043</v>
      </c>
      <c r="W122" s="8">
        <v>3.7770000000000001</v>
      </c>
      <c r="X122" s="9">
        <v>2.4355295700000004</v>
      </c>
      <c r="Y122" s="55">
        <v>2764.9693168100007</v>
      </c>
      <c r="Z122" s="8">
        <v>383.42930728383544</v>
      </c>
      <c r="AA122" s="74">
        <v>4290.1042163238362</v>
      </c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8" customHeight="1" x14ac:dyDescent="0.3">
      <c r="A123" s="78" t="s">
        <v>7</v>
      </c>
      <c r="B123" s="8">
        <v>60.686034750000005</v>
      </c>
      <c r="C123" s="8">
        <v>159.16349128000002</v>
      </c>
      <c r="D123" s="8">
        <v>342.31605880999996</v>
      </c>
      <c r="E123" s="8">
        <v>0</v>
      </c>
      <c r="F123" s="48">
        <v>562.16558483999995</v>
      </c>
      <c r="G123" s="8">
        <v>5.32918497</v>
      </c>
      <c r="H123" s="8">
        <v>55.171548999999999</v>
      </c>
      <c r="I123" s="8">
        <v>19.092312010000001</v>
      </c>
      <c r="J123" s="8">
        <v>4.09612467</v>
      </c>
      <c r="K123" s="8">
        <v>133.98864585999999</v>
      </c>
      <c r="L123" s="48">
        <v>217.67781650999999</v>
      </c>
      <c r="M123" s="8">
        <v>16.508376909999992</v>
      </c>
      <c r="N123" s="8">
        <v>167.05038912000001</v>
      </c>
      <c r="O123" s="48">
        <v>183.55876602999999</v>
      </c>
      <c r="P123" s="60">
        <v>8.989413220000003</v>
      </c>
      <c r="Q123" s="60">
        <v>10.702826529999999</v>
      </c>
      <c r="R123" s="8">
        <v>80.364486679999999</v>
      </c>
      <c r="S123" s="8">
        <v>11.334</v>
      </c>
      <c r="T123" s="48">
        <v>91.698486680000002</v>
      </c>
      <c r="U123" s="8">
        <v>2025.0121463199996</v>
      </c>
      <c r="V123" s="8">
        <v>853.72438351000017</v>
      </c>
      <c r="W123" s="8">
        <v>3.8279999999999998</v>
      </c>
      <c r="X123" s="9">
        <v>2.0560742900000002</v>
      </c>
      <c r="Y123" s="55">
        <v>2884.6206041199998</v>
      </c>
      <c r="Z123" s="8">
        <v>367.81688858934092</v>
      </c>
      <c r="AA123" s="74">
        <v>4327.2303865193408</v>
      </c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8" customHeight="1" x14ac:dyDescent="0.3">
      <c r="A124" s="78" t="s">
        <v>11</v>
      </c>
      <c r="B124" s="8">
        <v>57.878339750000002</v>
      </c>
      <c r="C124" s="8">
        <v>161.41708428000001</v>
      </c>
      <c r="D124" s="8">
        <v>331.22762546999996</v>
      </c>
      <c r="E124" s="8">
        <v>1.4170446499999998</v>
      </c>
      <c r="F124" s="48">
        <v>551.94009414999994</v>
      </c>
      <c r="G124" s="8">
        <v>5.0887911199999998</v>
      </c>
      <c r="H124" s="8">
        <v>61.142275629999993</v>
      </c>
      <c r="I124" s="8">
        <v>10.287128880000001</v>
      </c>
      <c r="J124" s="8">
        <v>4.14795508</v>
      </c>
      <c r="K124" s="8">
        <v>145.53201780999999</v>
      </c>
      <c r="L124" s="48">
        <v>226.19816851999997</v>
      </c>
      <c r="M124" s="8">
        <v>21.951141429999979</v>
      </c>
      <c r="N124" s="8">
        <v>164.44414828567997</v>
      </c>
      <c r="O124" s="48">
        <v>186.39528971567995</v>
      </c>
      <c r="P124" s="60">
        <v>7.7202818200000003</v>
      </c>
      <c r="Q124" s="60">
        <v>10.924294140000001</v>
      </c>
      <c r="R124" s="8">
        <v>189.50309134</v>
      </c>
      <c r="S124" s="8">
        <v>11.334</v>
      </c>
      <c r="T124" s="48">
        <v>200.83709134</v>
      </c>
      <c r="U124" s="8">
        <v>1931.0269428543197</v>
      </c>
      <c r="V124" s="8">
        <v>825.77368989000092</v>
      </c>
      <c r="W124" s="8">
        <v>3.8860000000000001</v>
      </c>
      <c r="X124" s="9">
        <v>2.2214710600000003</v>
      </c>
      <c r="Y124" s="55">
        <v>2762.9081038043209</v>
      </c>
      <c r="Z124" s="8">
        <v>340.03738530620035</v>
      </c>
      <c r="AA124" s="74">
        <v>4286.9607087962013</v>
      </c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8" customHeight="1" x14ac:dyDescent="0.3">
      <c r="A125" s="78" t="s">
        <v>12</v>
      </c>
      <c r="B125" s="8">
        <v>61.063985610000003</v>
      </c>
      <c r="C125" s="8">
        <v>160.34945628000003</v>
      </c>
      <c r="D125" s="8">
        <v>391.02942044000002</v>
      </c>
      <c r="E125" s="8">
        <v>0</v>
      </c>
      <c r="F125" s="48">
        <v>612.44286233000003</v>
      </c>
      <c r="G125" s="8">
        <v>6.2126043700000002</v>
      </c>
      <c r="H125" s="8">
        <v>59.649708779999997</v>
      </c>
      <c r="I125" s="8">
        <v>14.9123781</v>
      </c>
      <c r="J125" s="8">
        <v>4.1587710900000001</v>
      </c>
      <c r="K125" s="8">
        <v>150.34178691999998</v>
      </c>
      <c r="L125" s="48">
        <v>235.27524925999995</v>
      </c>
      <c r="M125" s="8">
        <v>22.581938469999965</v>
      </c>
      <c r="N125" s="8">
        <v>179.81491733000001</v>
      </c>
      <c r="O125" s="48">
        <v>202.39685579999997</v>
      </c>
      <c r="P125" s="60">
        <v>3.74168777</v>
      </c>
      <c r="Q125" s="60">
        <v>11.479504789999998</v>
      </c>
      <c r="R125" s="8">
        <v>177.83223460195302</v>
      </c>
      <c r="S125" s="8">
        <v>11.334</v>
      </c>
      <c r="T125" s="48">
        <v>189.16623460195302</v>
      </c>
      <c r="U125" s="8">
        <v>1937.5442004180475</v>
      </c>
      <c r="V125" s="8">
        <v>825.88211139999976</v>
      </c>
      <c r="W125" s="8">
        <v>3.9169999999999998</v>
      </c>
      <c r="X125" s="9">
        <v>11.15124529</v>
      </c>
      <c r="Y125" s="55">
        <v>2778.494557108047</v>
      </c>
      <c r="Z125" s="8">
        <v>325.89391235199173</v>
      </c>
      <c r="AA125" s="74">
        <v>4358.8908640119917</v>
      </c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8" customHeight="1" x14ac:dyDescent="0.3">
      <c r="A126" s="78" t="s">
        <v>8</v>
      </c>
      <c r="B126" s="8">
        <v>76.054669690000011</v>
      </c>
      <c r="C126" s="8">
        <v>227.43189527999999</v>
      </c>
      <c r="D126" s="8">
        <v>296.60229449000002</v>
      </c>
      <c r="E126" s="8">
        <v>0</v>
      </c>
      <c r="F126" s="48">
        <v>600.08885946000009</v>
      </c>
      <c r="G126" s="8">
        <v>8.4394907000000003</v>
      </c>
      <c r="H126" s="8">
        <v>51.714117819999991</v>
      </c>
      <c r="I126" s="8">
        <v>16.945304670000002</v>
      </c>
      <c r="J126" s="8">
        <v>4.0919649599999994</v>
      </c>
      <c r="K126" s="8">
        <v>147.33256489000001</v>
      </c>
      <c r="L126" s="48">
        <v>228.52344304000002</v>
      </c>
      <c r="M126" s="8">
        <v>22.473874219999995</v>
      </c>
      <c r="N126" s="8">
        <v>209.00918037000002</v>
      </c>
      <c r="O126" s="48">
        <v>231.48305459000002</v>
      </c>
      <c r="P126" s="60">
        <v>2.2429750300000002</v>
      </c>
      <c r="Q126" s="60">
        <v>11.59223736</v>
      </c>
      <c r="R126" s="8">
        <v>186.16497583174501</v>
      </c>
      <c r="S126" s="8">
        <v>11.334</v>
      </c>
      <c r="T126" s="48">
        <v>197.49897583174501</v>
      </c>
      <c r="U126" s="8">
        <v>1929.8831183982552</v>
      </c>
      <c r="V126" s="8">
        <v>827.52433285999939</v>
      </c>
      <c r="W126" s="8">
        <v>3.85</v>
      </c>
      <c r="X126" s="9">
        <v>10.759629360000002</v>
      </c>
      <c r="Y126" s="55">
        <v>2772.0170806182546</v>
      </c>
      <c r="Z126" s="8">
        <v>381.98360354809142</v>
      </c>
      <c r="AA126" s="74">
        <v>4425.430229478091</v>
      </c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8" customHeight="1" x14ac:dyDescent="0.3">
      <c r="A127" s="78"/>
      <c r="B127" s="8"/>
      <c r="C127" s="8"/>
      <c r="D127" s="8"/>
      <c r="E127" s="8"/>
      <c r="F127" s="48"/>
      <c r="G127" s="8"/>
      <c r="H127" s="8"/>
      <c r="I127" s="8"/>
      <c r="J127" s="8"/>
      <c r="K127" s="8"/>
      <c r="L127" s="48"/>
      <c r="M127" s="8"/>
      <c r="N127" s="8"/>
      <c r="O127" s="48"/>
      <c r="P127" s="60"/>
      <c r="Q127" s="60"/>
      <c r="R127" s="8"/>
      <c r="S127" s="8"/>
      <c r="T127" s="48"/>
      <c r="U127" s="8"/>
      <c r="V127" s="8"/>
      <c r="W127" s="8"/>
      <c r="X127" s="9"/>
      <c r="Y127" s="55"/>
      <c r="Z127" s="8"/>
      <c r="AA127" s="74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8" customHeight="1" x14ac:dyDescent="0.3">
      <c r="A128" s="72">
        <v>2010</v>
      </c>
      <c r="B128" s="8"/>
      <c r="C128" s="8"/>
      <c r="D128" s="8"/>
      <c r="E128" s="8"/>
      <c r="F128" s="48"/>
      <c r="G128" s="8"/>
      <c r="H128" s="8"/>
      <c r="I128" s="8"/>
      <c r="J128" s="8"/>
      <c r="K128" s="8"/>
      <c r="L128" s="48"/>
      <c r="M128" s="8"/>
      <c r="N128" s="8"/>
      <c r="O128" s="48"/>
      <c r="P128" s="60"/>
      <c r="Q128" s="60"/>
      <c r="R128" s="8"/>
      <c r="S128" s="8"/>
      <c r="T128" s="48"/>
      <c r="U128" s="8"/>
      <c r="V128" s="8"/>
      <c r="W128" s="8"/>
      <c r="X128" s="9"/>
      <c r="Y128" s="55"/>
      <c r="Z128" s="8"/>
      <c r="AA128" s="74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8" customHeight="1" x14ac:dyDescent="0.3">
      <c r="A129" s="78" t="s">
        <v>1</v>
      </c>
      <c r="B129" s="8">
        <v>59.209220329999994</v>
      </c>
      <c r="C129" s="8">
        <v>232.41321027999999</v>
      </c>
      <c r="D129" s="8">
        <v>335.76563644000004</v>
      </c>
      <c r="E129" s="8">
        <v>0</v>
      </c>
      <c r="F129" s="48">
        <v>627.38806705000002</v>
      </c>
      <c r="G129" s="8">
        <v>5.8064033799999999</v>
      </c>
      <c r="H129" s="8">
        <v>54.879874840000006</v>
      </c>
      <c r="I129" s="8">
        <v>0</v>
      </c>
      <c r="J129" s="8">
        <v>3.59292239</v>
      </c>
      <c r="K129" s="8">
        <v>194.90990678999998</v>
      </c>
      <c r="L129" s="48">
        <v>259.18910740000001</v>
      </c>
      <c r="M129" s="8">
        <v>22.298716020000008</v>
      </c>
      <c r="N129" s="8">
        <v>211.05178401999999</v>
      </c>
      <c r="O129" s="48">
        <v>233.35050003999999</v>
      </c>
      <c r="P129" s="60">
        <v>4.94970263</v>
      </c>
      <c r="Q129" s="60">
        <v>11.27472002</v>
      </c>
      <c r="R129" s="8">
        <v>171.81382003160002</v>
      </c>
      <c r="S129" s="8">
        <v>11.334</v>
      </c>
      <c r="T129" s="48">
        <v>183.14782003160002</v>
      </c>
      <c r="U129" s="8">
        <v>1913.6280356300003</v>
      </c>
      <c r="V129" s="8">
        <v>828.3498103200003</v>
      </c>
      <c r="W129" s="8">
        <v>3.3919999999999999</v>
      </c>
      <c r="X129" s="9">
        <v>3.02393212</v>
      </c>
      <c r="Y129" s="55">
        <v>2748.3937780700003</v>
      </c>
      <c r="Z129" s="8">
        <v>309.77083927391823</v>
      </c>
      <c r="AA129" s="74">
        <v>4377.4645345155186</v>
      </c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8" customHeight="1" x14ac:dyDescent="0.3">
      <c r="A130" s="78" t="s">
        <v>2</v>
      </c>
      <c r="B130" s="8">
        <v>57.576036999999999</v>
      </c>
      <c r="C130" s="8">
        <v>228.53094727999999</v>
      </c>
      <c r="D130" s="8">
        <v>309.80404665999998</v>
      </c>
      <c r="E130" s="8">
        <v>0</v>
      </c>
      <c r="F130" s="48">
        <v>595.91103094000005</v>
      </c>
      <c r="G130" s="8">
        <v>5.7989558400000005</v>
      </c>
      <c r="H130" s="8">
        <v>41.413753229999998</v>
      </c>
      <c r="I130" s="8">
        <v>0</v>
      </c>
      <c r="J130" s="8">
        <v>3.4961647400000002</v>
      </c>
      <c r="K130" s="8">
        <v>208.50194464999998</v>
      </c>
      <c r="L130" s="48">
        <v>259.21081845999998</v>
      </c>
      <c r="M130" s="8">
        <v>23.990352970000011</v>
      </c>
      <c r="N130" s="8">
        <v>219.78728218999998</v>
      </c>
      <c r="O130" s="48">
        <v>243.77763515999999</v>
      </c>
      <c r="P130" s="60">
        <v>7.2229065700000001</v>
      </c>
      <c r="Q130" s="60">
        <v>12.6098014</v>
      </c>
      <c r="R130" s="8">
        <v>178.58586373897239</v>
      </c>
      <c r="S130" s="8">
        <v>11.335000000000001</v>
      </c>
      <c r="T130" s="48">
        <v>189.9208637389724</v>
      </c>
      <c r="U130" s="8">
        <v>1928.0822561010286</v>
      </c>
      <c r="V130" s="8">
        <v>827.76259055000003</v>
      </c>
      <c r="W130" s="8">
        <v>3.343</v>
      </c>
      <c r="X130" s="9">
        <v>3.2736630300000003</v>
      </c>
      <c r="Y130" s="55">
        <v>2762.4615096810285</v>
      </c>
      <c r="Z130" s="8">
        <v>319.25819854533233</v>
      </c>
      <c r="AA130" s="74">
        <v>4390.3727644953333</v>
      </c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18" customHeight="1" x14ac:dyDescent="0.3">
      <c r="A131" s="78" t="s">
        <v>3</v>
      </c>
      <c r="B131" s="8">
        <v>69.665678750000012</v>
      </c>
      <c r="C131" s="8">
        <v>227.27810228000001</v>
      </c>
      <c r="D131" s="8">
        <v>301.57545859999999</v>
      </c>
      <c r="E131" s="8">
        <v>0</v>
      </c>
      <c r="F131" s="48">
        <v>598.51923963000002</v>
      </c>
      <c r="G131" s="8">
        <v>4.9347497000000002</v>
      </c>
      <c r="H131" s="8">
        <v>45.925836289999999</v>
      </c>
      <c r="I131" s="8">
        <v>0</v>
      </c>
      <c r="J131" s="8">
        <v>3.5583819800000001</v>
      </c>
      <c r="K131" s="8">
        <v>232.13021523000003</v>
      </c>
      <c r="L131" s="48">
        <v>286.54918320000002</v>
      </c>
      <c r="M131" s="8">
        <v>21.84017865000002</v>
      </c>
      <c r="N131" s="8">
        <v>240.24806620000001</v>
      </c>
      <c r="O131" s="48">
        <v>262.08824485000002</v>
      </c>
      <c r="P131" s="60">
        <v>6.7866846599999997</v>
      </c>
      <c r="Q131" s="60">
        <v>11.47645385</v>
      </c>
      <c r="R131" s="8">
        <v>162.97223007279001</v>
      </c>
      <c r="S131" s="8">
        <v>27.095056</v>
      </c>
      <c r="T131" s="48">
        <v>190.06728607279001</v>
      </c>
      <c r="U131" s="8">
        <v>1963.4397659872095</v>
      </c>
      <c r="V131" s="8">
        <v>822.78193177000037</v>
      </c>
      <c r="W131" s="8">
        <v>3.3650000000000002</v>
      </c>
      <c r="X131" s="9">
        <v>2.3915295599999999</v>
      </c>
      <c r="Y131" s="55">
        <v>2791.9782273172095</v>
      </c>
      <c r="Z131" s="8">
        <v>325.05412855409634</v>
      </c>
      <c r="AA131" s="74">
        <v>4472.5194481340959</v>
      </c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</row>
    <row r="132" spans="1:123" ht="18" customHeight="1" x14ac:dyDescent="0.3">
      <c r="A132" s="78" t="s">
        <v>4</v>
      </c>
      <c r="B132" s="8">
        <v>54.234262979999997</v>
      </c>
      <c r="C132" s="8">
        <v>230.81120628000002</v>
      </c>
      <c r="D132" s="8">
        <v>348.96954242999999</v>
      </c>
      <c r="E132" s="8">
        <v>0</v>
      </c>
      <c r="F132" s="48">
        <v>634.01501168999994</v>
      </c>
      <c r="G132" s="8">
        <v>5.1543384100000003</v>
      </c>
      <c r="H132" s="8">
        <v>33.668084049999997</v>
      </c>
      <c r="I132" s="8">
        <v>0</v>
      </c>
      <c r="J132" s="8">
        <v>3.5869744099999998</v>
      </c>
      <c r="K132" s="8">
        <v>216.35171517000003</v>
      </c>
      <c r="L132" s="48">
        <v>258.76111204000006</v>
      </c>
      <c r="M132" s="8">
        <v>21.444801020000003</v>
      </c>
      <c r="N132" s="8">
        <v>194.18167522000002</v>
      </c>
      <c r="O132" s="48">
        <v>215.62647624000002</v>
      </c>
      <c r="P132" s="60">
        <v>7.1663200799999993</v>
      </c>
      <c r="Q132" s="60">
        <v>11.839221760000001</v>
      </c>
      <c r="R132" s="8">
        <v>162.50380596132501</v>
      </c>
      <c r="S132" s="8">
        <v>31.865055999999999</v>
      </c>
      <c r="T132" s="48">
        <v>194.36886196132502</v>
      </c>
      <c r="U132" s="8">
        <v>1958.302456428675</v>
      </c>
      <c r="V132" s="8">
        <v>823.0366145499994</v>
      </c>
      <c r="W132" s="8">
        <v>3.3940000000000001</v>
      </c>
      <c r="X132" s="9">
        <v>2.6212571099999997</v>
      </c>
      <c r="Y132" s="55">
        <v>2787.3543280886743</v>
      </c>
      <c r="Z132" s="8">
        <v>325.90993617000015</v>
      </c>
      <c r="AA132" s="74">
        <v>4435.0412680299996</v>
      </c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3" ht="18" customHeight="1" x14ac:dyDescent="0.3">
      <c r="A133" s="78" t="s">
        <v>5</v>
      </c>
      <c r="B133" s="8">
        <v>63.996093790000003</v>
      </c>
      <c r="C133" s="8">
        <v>230.78105928000002</v>
      </c>
      <c r="D133" s="8">
        <v>301.39784615000002</v>
      </c>
      <c r="E133" s="8">
        <v>59.96782967</v>
      </c>
      <c r="F133" s="48">
        <v>656.14282889000003</v>
      </c>
      <c r="G133" s="8">
        <v>5.3600299900000001</v>
      </c>
      <c r="H133" s="8">
        <v>44.390456229999998</v>
      </c>
      <c r="I133" s="8">
        <v>0</v>
      </c>
      <c r="J133" s="8">
        <v>3.5512666100000003</v>
      </c>
      <c r="K133" s="8">
        <v>198.48231552999999</v>
      </c>
      <c r="L133" s="48">
        <v>251.78406835999999</v>
      </c>
      <c r="M133" s="8">
        <v>20.845443299999999</v>
      </c>
      <c r="N133" s="8">
        <v>180.34072905999997</v>
      </c>
      <c r="O133" s="48">
        <v>201.18617235999997</v>
      </c>
      <c r="P133" s="60">
        <v>8.0415066300000007</v>
      </c>
      <c r="Q133" s="60">
        <v>11.791398769999999</v>
      </c>
      <c r="R133" s="8">
        <v>181.51024126189131</v>
      </c>
      <c r="S133" s="8">
        <v>33.758135889999998</v>
      </c>
      <c r="T133" s="48">
        <v>215.26837715189131</v>
      </c>
      <c r="U133" s="8">
        <v>1967.7553073981085</v>
      </c>
      <c r="V133" s="8">
        <v>834.36149469000088</v>
      </c>
      <c r="W133" s="8">
        <v>3.41</v>
      </c>
      <c r="X133" s="9">
        <v>3.3751830200000001</v>
      </c>
      <c r="Y133" s="55">
        <v>2808.9019851081093</v>
      </c>
      <c r="Z133" s="8">
        <v>327.36788578947437</v>
      </c>
      <c r="AA133" s="74">
        <v>4480.484223059475</v>
      </c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8" customHeight="1" x14ac:dyDescent="0.3">
      <c r="A134" s="78" t="s">
        <v>6</v>
      </c>
      <c r="B134" s="8">
        <v>66.27286823</v>
      </c>
      <c r="C134" s="8">
        <v>278.02501528000005</v>
      </c>
      <c r="D134" s="8">
        <v>243.98209103000002</v>
      </c>
      <c r="E134" s="8">
        <v>61.984369950000001</v>
      </c>
      <c r="F134" s="48">
        <v>650.26434448999998</v>
      </c>
      <c r="G134" s="8">
        <v>5.4746479199999998</v>
      </c>
      <c r="H134" s="8">
        <v>40.956793089999998</v>
      </c>
      <c r="I134" s="8">
        <v>0</v>
      </c>
      <c r="J134" s="8">
        <v>3.5455707599999999</v>
      </c>
      <c r="K134" s="8">
        <v>198.70862911</v>
      </c>
      <c r="L134" s="48">
        <v>248.68564087999999</v>
      </c>
      <c r="M134" s="8">
        <v>20.55191125</v>
      </c>
      <c r="N134" s="8">
        <v>190.22777263000003</v>
      </c>
      <c r="O134" s="48">
        <v>210.77968388000002</v>
      </c>
      <c r="P134" s="60">
        <v>6.2967570200000003</v>
      </c>
      <c r="Q134" s="60">
        <v>11.982074789999999</v>
      </c>
      <c r="R134" s="8">
        <v>168.10215090371381</v>
      </c>
      <c r="S134" s="8">
        <v>36.13620289</v>
      </c>
      <c r="T134" s="48">
        <v>204.2383537937138</v>
      </c>
      <c r="U134" s="8">
        <v>1994.0182971762856</v>
      </c>
      <c r="V134" s="8">
        <v>835.25215484999956</v>
      </c>
      <c r="W134" s="8">
        <v>3.4009999999999998</v>
      </c>
      <c r="X134" s="9">
        <v>3.2030036999999996</v>
      </c>
      <c r="Y134" s="55">
        <v>2835.8744557262849</v>
      </c>
      <c r="Z134" s="8">
        <v>326.53943867000112</v>
      </c>
      <c r="AA134" s="74">
        <v>4494.6607492499998</v>
      </c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8" customHeight="1" x14ac:dyDescent="0.3">
      <c r="A135" s="78" t="s">
        <v>9</v>
      </c>
      <c r="B135" s="8">
        <v>60.558573560000006</v>
      </c>
      <c r="C135" s="8">
        <v>329.85755252000001</v>
      </c>
      <c r="D135" s="8">
        <v>222.88152516</v>
      </c>
      <c r="E135" s="8">
        <v>54.978348859999997</v>
      </c>
      <c r="F135" s="48">
        <v>668.27600010000003</v>
      </c>
      <c r="G135" s="8">
        <v>5.9585391100000002</v>
      </c>
      <c r="H135" s="8">
        <v>50.892688539999995</v>
      </c>
      <c r="I135" s="8">
        <v>0</v>
      </c>
      <c r="J135" s="8">
        <v>3.6350133799999997</v>
      </c>
      <c r="K135" s="8">
        <v>174.52986326000001</v>
      </c>
      <c r="L135" s="48">
        <v>235.01610429000002</v>
      </c>
      <c r="M135" s="8">
        <v>19.999147089999997</v>
      </c>
      <c r="N135" s="8">
        <v>165.76859159999998</v>
      </c>
      <c r="O135" s="48">
        <v>185.76773868999999</v>
      </c>
      <c r="P135" s="60">
        <v>7.9165563400000014</v>
      </c>
      <c r="Q135" s="60">
        <v>12.085275189999999</v>
      </c>
      <c r="R135" s="8">
        <v>168.58863506099652</v>
      </c>
      <c r="S135" s="8">
        <v>36.13620289</v>
      </c>
      <c r="T135" s="48">
        <v>204.72483795099652</v>
      </c>
      <c r="U135" s="8">
        <v>1968.7978797390042</v>
      </c>
      <c r="V135" s="8">
        <v>837.38037354999858</v>
      </c>
      <c r="W135" s="8">
        <v>3.452</v>
      </c>
      <c r="X135" s="9">
        <v>3.1596601799999999</v>
      </c>
      <c r="Y135" s="55">
        <v>2812.7899134690028</v>
      </c>
      <c r="Z135" s="8">
        <v>333.4769577900006</v>
      </c>
      <c r="AA135" s="74">
        <v>4460.0533838199999</v>
      </c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18" customHeight="1" x14ac:dyDescent="0.3">
      <c r="A136" s="78" t="s">
        <v>10</v>
      </c>
      <c r="B136" s="8">
        <v>74.990966690000008</v>
      </c>
      <c r="C136" s="8">
        <v>325.15294952000005</v>
      </c>
      <c r="D136" s="8">
        <v>213.03857785</v>
      </c>
      <c r="E136" s="8">
        <v>104.96163202000001</v>
      </c>
      <c r="F136" s="48">
        <v>718.14412608000009</v>
      </c>
      <c r="G136" s="8">
        <v>7.0416619100000011</v>
      </c>
      <c r="H136" s="8">
        <v>30.73524424</v>
      </c>
      <c r="I136" s="8">
        <v>0</v>
      </c>
      <c r="J136" s="8">
        <v>3.11154587</v>
      </c>
      <c r="K136" s="8">
        <v>189.34138343999999</v>
      </c>
      <c r="L136" s="48">
        <v>230.22983546</v>
      </c>
      <c r="M136" s="8">
        <v>19.874352769999998</v>
      </c>
      <c r="N136" s="8">
        <v>166.90025060000002</v>
      </c>
      <c r="O136" s="48">
        <v>186.77460337000002</v>
      </c>
      <c r="P136" s="60">
        <v>7.6198826999999998</v>
      </c>
      <c r="Q136" s="60">
        <v>11.948019439999999</v>
      </c>
      <c r="R136" s="8">
        <v>156.423958209511</v>
      </c>
      <c r="S136" s="8">
        <v>35.173202889999999</v>
      </c>
      <c r="T136" s="48">
        <v>191.597161099511</v>
      </c>
      <c r="U136" s="8">
        <v>1980.9161745304887</v>
      </c>
      <c r="V136" s="8">
        <v>837.82316769000033</v>
      </c>
      <c r="W136" s="8">
        <v>2.9260000000000002</v>
      </c>
      <c r="X136" s="9">
        <v>3.4044916700000005</v>
      </c>
      <c r="Y136" s="55">
        <v>2825.069833890489</v>
      </c>
      <c r="Z136" s="8">
        <v>317.29323149999902</v>
      </c>
      <c r="AA136" s="74">
        <v>4488.6766935399992</v>
      </c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18" customHeight="1" x14ac:dyDescent="0.3">
      <c r="A137" s="78" t="s">
        <v>7</v>
      </c>
      <c r="B137" s="8">
        <v>64.707985350000001</v>
      </c>
      <c r="C137" s="8">
        <v>331.54436351999999</v>
      </c>
      <c r="D137" s="8">
        <v>230.61727674999997</v>
      </c>
      <c r="E137" s="8">
        <v>77.440271169999988</v>
      </c>
      <c r="F137" s="48">
        <v>704.30989678999993</v>
      </c>
      <c r="G137" s="8">
        <v>5.2694364700000005</v>
      </c>
      <c r="H137" s="8">
        <v>50.194566779999995</v>
      </c>
      <c r="I137" s="8">
        <v>0</v>
      </c>
      <c r="J137" s="8">
        <v>2.9969419799999999</v>
      </c>
      <c r="K137" s="8">
        <v>184.88359994999999</v>
      </c>
      <c r="L137" s="48">
        <v>243.34454517999998</v>
      </c>
      <c r="M137" s="8">
        <v>19.353216339999999</v>
      </c>
      <c r="N137" s="8">
        <v>189.28901088000001</v>
      </c>
      <c r="O137" s="48">
        <v>208.64222722</v>
      </c>
      <c r="P137" s="60">
        <v>8.3343067000000008</v>
      </c>
      <c r="Q137" s="60">
        <v>12.143821859999999</v>
      </c>
      <c r="R137" s="8">
        <v>153.79884623876748</v>
      </c>
      <c r="S137" s="8">
        <v>37.5259924</v>
      </c>
      <c r="T137" s="48">
        <v>191.32483863876749</v>
      </c>
      <c r="U137" s="8">
        <v>2017.7448545312334</v>
      </c>
      <c r="V137" s="8">
        <v>838.82469335999815</v>
      </c>
      <c r="W137" s="8">
        <v>2.8580000000000001</v>
      </c>
      <c r="X137" s="9">
        <v>3.0065990599999997</v>
      </c>
      <c r="Y137" s="55">
        <v>2862.4341469512319</v>
      </c>
      <c r="Z137" s="8">
        <v>321.12477893000016</v>
      </c>
      <c r="AA137" s="74">
        <v>4551.6585622699995</v>
      </c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ht="18" customHeight="1" x14ac:dyDescent="0.3">
      <c r="A138" s="78" t="s">
        <v>11</v>
      </c>
      <c r="B138" s="8">
        <v>63.473568529999994</v>
      </c>
      <c r="C138" s="8">
        <v>336.37119252000002</v>
      </c>
      <c r="D138" s="8">
        <v>311.60972781000004</v>
      </c>
      <c r="E138" s="8">
        <v>54.973917049999997</v>
      </c>
      <c r="F138" s="48">
        <v>766.42840591000004</v>
      </c>
      <c r="G138" s="8">
        <v>5.2068178899999999</v>
      </c>
      <c r="H138" s="8">
        <v>38.052801649999999</v>
      </c>
      <c r="I138" s="8">
        <v>0</v>
      </c>
      <c r="J138" s="8">
        <v>2.9781874799999999</v>
      </c>
      <c r="K138" s="8">
        <v>183.06761463000001</v>
      </c>
      <c r="L138" s="48">
        <v>229.30542165000003</v>
      </c>
      <c r="M138" s="8">
        <v>19.175990230000004</v>
      </c>
      <c r="N138" s="8">
        <v>158.51231659000001</v>
      </c>
      <c r="O138" s="48">
        <v>177.68830682000001</v>
      </c>
      <c r="P138" s="60">
        <v>4.9748074399999993</v>
      </c>
      <c r="Q138" s="60">
        <v>12.174229410000001</v>
      </c>
      <c r="R138" s="8">
        <v>149.63777911725259</v>
      </c>
      <c r="S138" s="8">
        <v>15.922772999999999</v>
      </c>
      <c r="T138" s="48">
        <v>165.5605521172526</v>
      </c>
      <c r="U138" s="8">
        <v>1983.8620254627472</v>
      </c>
      <c r="V138" s="8">
        <v>845.08109632999935</v>
      </c>
      <c r="W138" s="8">
        <v>2.81</v>
      </c>
      <c r="X138" s="9">
        <v>3.48572383</v>
      </c>
      <c r="Y138" s="55">
        <v>2835.2388456227468</v>
      </c>
      <c r="Z138" s="8">
        <v>272.25112317999969</v>
      </c>
      <c r="AA138" s="74">
        <v>4463.621692149999</v>
      </c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 ht="18" customHeight="1" x14ac:dyDescent="0.3">
      <c r="A139" s="78" t="s">
        <v>12</v>
      </c>
      <c r="B139" s="8">
        <v>69.636582489999981</v>
      </c>
      <c r="C139" s="8">
        <v>331.96021452000002</v>
      </c>
      <c r="D139" s="8">
        <v>374.55757335000004</v>
      </c>
      <c r="E139" s="8">
        <v>0</v>
      </c>
      <c r="F139" s="48">
        <v>776.15437036000003</v>
      </c>
      <c r="G139" s="8">
        <v>5.3292667600000003</v>
      </c>
      <c r="H139" s="8">
        <v>37.202762419999999</v>
      </c>
      <c r="I139" s="8">
        <v>0</v>
      </c>
      <c r="J139" s="8">
        <v>3.0218156299999999</v>
      </c>
      <c r="K139" s="8">
        <v>172.78650198</v>
      </c>
      <c r="L139" s="48">
        <v>218.34034679000001</v>
      </c>
      <c r="M139" s="8">
        <v>19.27548517</v>
      </c>
      <c r="N139" s="8">
        <v>170.65799901999998</v>
      </c>
      <c r="O139" s="48">
        <v>189.93348418999997</v>
      </c>
      <c r="P139" s="60">
        <v>5.1320461099999992</v>
      </c>
      <c r="Q139" s="60">
        <v>12.151345750000001</v>
      </c>
      <c r="R139" s="8">
        <v>152.39609409968352</v>
      </c>
      <c r="S139" s="8">
        <v>8.5841229999999999</v>
      </c>
      <c r="T139" s="48">
        <v>160.98021709968353</v>
      </c>
      <c r="U139" s="8">
        <v>1997.3566447603166</v>
      </c>
      <c r="V139" s="8">
        <v>848.03764503999969</v>
      </c>
      <c r="W139" s="8">
        <v>2.8319999999999999</v>
      </c>
      <c r="X139" s="9">
        <v>15.467465599999999</v>
      </c>
      <c r="Y139" s="55">
        <v>2863.6937554003161</v>
      </c>
      <c r="Z139" s="8">
        <v>278.41722924000055</v>
      </c>
      <c r="AA139" s="74">
        <v>4504.8027949400002</v>
      </c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8" customHeight="1" x14ac:dyDescent="0.3">
      <c r="A140" s="78" t="s">
        <v>8</v>
      </c>
      <c r="B140" s="8">
        <v>95.553654630000011</v>
      </c>
      <c r="C140" s="8">
        <v>336.35176251999997</v>
      </c>
      <c r="D140" s="8">
        <v>348.38533610999997</v>
      </c>
      <c r="E140" s="8">
        <v>0</v>
      </c>
      <c r="F140" s="48">
        <v>780.29075325999997</v>
      </c>
      <c r="G140" s="8">
        <v>9.2982906800000009</v>
      </c>
      <c r="H140" s="8">
        <v>32.991916693</v>
      </c>
      <c r="I140" s="8">
        <v>0</v>
      </c>
      <c r="J140" s="8">
        <v>2.959857</v>
      </c>
      <c r="K140" s="8">
        <v>128.06970425</v>
      </c>
      <c r="L140" s="48">
        <v>173.31976862300002</v>
      </c>
      <c r="M140" s="8">
        <v>18.532607600000002</v>
      </c>
      <c r="N140" s="8">
        <v>172.46090706000001</v>
      </c>
      <c r="O140" s="48">
        <v>190.99351466000002</v>
      </c>
      <c r="P140" s="60">
        <v>3.84056942</v>
      </c>
      <c r="Q140" s="60">
        <v>12.783804329999999</v>
      </c>
      <c r="R140" s="8">
        <v>141.09416340021835</v>
      </c>
      <c r="S140" s="8">
        <v>8.5851229999999994</v>
      </c>
      <c r="T140" s="48">
        <v>149.67928640021836</v>
      </c>
      <c r="U140" s="8">
        <v>1992.9872368197821</v>
      </c>
      <c r="V140" s="8">
        <v>857.07866179000075</v>
      </c>
      <c r="W140" s="8">
        <v>2.8109999999999999</v>
      </c>
      <c r="X140" s="9">
        <v>10.708583020000001</v>
      </c>
      <c r="Y140" s="55">
        <v>2863.5854816297829</v>
      </c>
      <c r="Z140" s="8">
        <v>327.12921212699962</v>
      </c>
      <c r="AA140" s="74">
        <v>4501.6223904500011</v>
      </c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8" customHeight="1" x14ac:dyDescent="0.3">
      <c r="A141" s="78"/>
      <c r="B141" s="8"/>
      <c r="C141" s="8"/>
      <c r="D141" s="8"/>
      <c r="E141" s="8"/>
      <c r="F141" s="48"/>
      <c r="G141" s="8"/>
      <c r="H141" s="8"/>
      <c r="I141" s="8"/>
      <c r="J141" s="8"/>
      <c r="K141" s="8"/>
      <c r="L141" s="48"/>
      <c r="M141" s="8"/>
      <c r="N141" s="8"/>
      <c r="O141" s="48"/>
      <c r="P141" s="60"/>
      <c r="Q141" s="60"/>
      <c r="R141" s="8"/>
      <c r="S141" s="8"/>
      <c r="T141" s="48"/>
      <c r="U141" s="8"/>
      <c r="V141" s="8"/>
      <c r="W141" s="8"/>
      <c r="X141" s="9"/>
      <c r="Y141" s="55"/>
      <c r="Z141" s="8"/>
      <c r="AA141" s="74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ht="18" customHeight="1" x14ac:dyDescent="0.3">
      <c r="A142" s="72">
        <v>2011</v>
      </c>
      <c r="B142" s="8"/>
      <c r="C142" s="8"/>
      <c r="D142" s="8"/>
      <c r="E142" s="8"/>
      <c r="F142" s="48"/>
      <c r="G142" s="8"/>
      <c r="H142" s="8"/>
      <c r="I142" s="8"/>
      <c r="J142" s="8"/>
      <c r="K142" s="8"/>
      <c r="L142" s="48"/>
      <c r="M142" s="8"/>
      <c r="N142" s="8"/>
      <c r="O142" s="48"/>
      <c r="P142" s="60"/>
      <c r="Q142" s="60"/>
      <c r="R142" s="8"/>
      <c r="S142" s="8"/>
      <c r="T142" s="48"/>
      <c r="U142" s="8"/>
      <c r="V142" s="8"/>
      <c r="W142" s="8"/>
      <c r="X142" s="9"/>
      <c r="Y142" s="55"/>
      <c r="Z142" s="8"/>
      <c r="AA142" s="74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8" customHeight="1" x14ac:dyDescent="0.3">
      <c r="A143" s="78" t="s">
        <v>1</v>
      </c>
      <c r="B143" s="8">
        <v>83.025194880000001</v>
      </c>
      <c r="C143" s="8">
        <v>340.27760852</v>
      </c>
      <c r="D143" s="8">
        <v>370.84039875000002</v>
      </c>
      <c r="E143" s="8">
        <v>0</v>
      </c>
      <c r="F143" s="48">
        <v>794.14320214999998</v>
      </c>
      <c r="G143" s="8">
        <v>8.6991785400000001</v>
      </c>
      <c r="H143" s="8">
        <v>32.344211349999995</v>
      </c>
      <c r="I143" s="8">
        <v>0</v>
      </c>
      <c r="J143" s="8">
        <v>2.9426362100000003</v>
      </c>
      <c r="K143" s="8">
        <v>124.64345664000001</v>
      </c>
      <c r="L143" s="48">
        <v>168.62948274000001</v>
      </c>
      <c r="M143" s="8">
        <v>18.320447939999998</v>
      </c>
      <c r="N143" s="8">
        <v>179.67947217999998</v>
      </c>
      <c r="O143" s="48">
        <v>197.99992011999998</v>
      </c>
      <c r="P143" s="60">
        <v>4.7600303899999998</v>
      </c>
      <c r="Q143" s="60">
        <v>12.3160115</v>
      </c>
      <c r="R143" s="8">
        <v>133.4720786666899</v>
      </c>
      <c r="S143" s="8">
        <v>8.5851229999999994</v>
      </c>
      <c r="T143" s="48">
        <v>142.05720166668991</v>
      </c>
      <c r="U143" s="8">
        <v>1983.5383694393099</v>
      </c>
      <c r="V143" s="8">
        <v>859.93162010999947</v>
      </c>
      <c r="W143" s="8">
        <v>2.7930000000000001</v>
      </c>
      <c r="X143" s="9">
        <v>13.060987359999999</v>
      </c>
      <c r="Y143" s="55">
        <v>2859.3239769093093</v>
      </c>
      <c r="Z143" s="8">
        <v>294.62918587399918</v>
      </c>
      <c r="AA143" s="74">
        <v>4473.8590113499986</v>
      </c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8" customHeight="1" x14ac:dyDescent="0.3">
      <c r="A144" s="78" t="s">
        <v>2</v>
      </c>
      <c r="B144" s="8">
        <v>73.818380840000003</v>
      </c>
      <c r="C144" s="8">
        <v>340.26455952000003</v>
      </c>
      <c r="D144" s="8">
        <v>384.90345621</v>
      </c>
      <c r="E144" s="8">
        <v>0</v>
      </c>
      <c r="F144" s="48">
        <v>798.98639657000012</v>
      </c>
      <c r="G144" s="8">
        <v>7.5082232600000003</v>
      </c>
      <c r="H144" s="8">
        <v>45.596583450000004</v>
      </c>
      <c r="I144" s="8">
        <v>0</v>
      </c>
      <c r="J144" s="8">
        <v>2.9973718600000003</v>
      </c>
      <c r="K144" s="8">
        <v>94.258431250000001</v>
      </c>
      <c r="L144" s="48">
        <v>150.36060982000001</v>
      </c>
      <c r="M144" s="8">
        <v>18.306963370000002</v>
      </c>
      <c r="N144" s="8">
        <v>180.01303480999999</v>
      </c>
      <c r="O144" s="48">
        <v>198.31999818</v>
      </c>
      <c r="P144" s="60">
        <v>5.93422904</v>
      </c>
      <c r="Q144" s="60">
        <v>12.354061589999999</v>
      </c>
      <c r="R144" s="8">
        <v>128.4909498018678</v>
      </c>
      <c r="S144" s="8">
        <v>8.5851229999999994</v>
      </c>
      <c r="T144" s="48">
        <v>137.07607280186781</v>
      </c>
      <c r="U144" s="8">
        <v>2022.1589924481323</v>
      </c>
      <c r="V144" s="8">
        <v>858.54457729000069</v>
      </c>
      <c r="W144" s="8">
        <v>2.802</v>
      </c>
      <c r="X144" s="9">
        <v>14.248222950000001</v>
      </c>
      <c r="Y144" s="55">
        <v>2897.7537926881328</v>
      </c>
      <c r="Z144" s="8">
        <v>271.44378910999831</v>
      </c>
      <c r="AA144" s="74">
        <v>4472.2289497999991</v>
      </c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8" customHeight="1" x14ac:dyDescent="0.3">
      <c r="A145" s="78" t="s">
        <v>3</v>
      </c>
      <c r="B145" s="8">
        <v>67.836514230000006</v>
      </c>
      <c r="C145" s="8">
        <v>341.17672951999998</v>
      </c>
      <c r="D145" s="8">
        <v>358.89350652000002</v>
      </c>
      <c r="E145" s="8">
        <v>0</v>
      </c>
      <c r="F145" s="48">
        <v>767.90675026999997</v>
      </c>
      <c r="G145" s="8">
        <v>6.84406523</v>
      </c>
      <c r="H145" s="8">
        <v>31.482248090000002</v>
      </c>
      <c r="I145" s="8">
        <v>0</v>
      </c>
      <c r="J145" s="8">
        <v>3.0754668700000001</v>
      </c>
      <c r="K145" s="8">
        <v>114.42843674000001</v>
      </c>
      <c r="L145" s="48">
        <v>155.83021693000001</v>
      </c>
      <c r="M145" s="8">
        <v>18.25620129</v>
      </c>
      <c r="N145" s="8">
        <v>183.37030745999999</v>
      </c>
      <c r="O145" s="48">
        <v>201.62650875</v>
      </c>
      <c r="P145" s="60">
        <v>6.6478382200000006</v>
      </c>
      <c r="Q145" s="60">
        <v>12.475</v>
      </c>
      <c r="R145" s="8">
        <v>107.89811847116287</v>
      </c>
      <c r="S145" s="8">
        <v>15.924123</v>
      </c>
      <c r="T145" s="48">
        <v>123.82224147116287</v>
      </c>
      <c r="U145" s="8">
        <v>2059.9633385288371</v>
      </c>
      <c r="V145" s="8">
        <v>857.25725556999998</v>
      </c>
      <c r="W145" s="8">
        <v>2.8940000000000001</v>
      </c>
      <c r="X145" s="9">
        <v>13.84601106</v>
      </c>
      <c r="Y145" s="55">
        <v>2933.9606051588366</v>
      </c>
      <c r="Z145" s="8">
        <v>291.27558336000038</v>
      </c>
      <c r="AA145" s="74">
        <v>4493.5447441599999</v>
      </c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</row>
    <row r="146" spans="1:123" ht="18" customHeight="1" x14ac:dyDescent="0.3">
      <c r="A146" s="78" t="s">
        <v>4</v>
      </c>
      <c r="B146" s="8">
        <v>71.440089819999997</v>
      </c>
      <c r="C146" s="8">
        <v>343.99825751999998</v>
      </c>
      <c r="D146" s="8">
        <v>465.71380173999995</v>
      </c>
      <c r="E146" s="8">
        <v>0</v>
      </c>
      <c r="F146" s="48">
        <v>881.15214907999984</v>
      </c>
      <c r="G146" s="8">
        <v>7.4134290300000005</v>
      </c>
      <c r="H146" s="8">
        <v>38.747451780000006</v>
      </c>
      <c r="I146" s="8">
        <v>0</v>
      </c>
      <c r="J146" s="8">
        <v>3.11314314</v>
      </c>
      <c r="K146" s="8">
        <v>96.603831380000045</v>
      </c>
      <c r="L146" s="48">
        <v>145.87785533000005</v>
      </c>
      <c r="M146" s="8">
        <v>17.405987469999999</v>
      </c>
      <c r="N146" s="8">
        <v>149.47326644</v>
      </c>
      <c r="O146" s="48">
        <v>166.87925390999999</v>
      </c>
      <c r="P146" s="60">
        <v>6.9894108599999996</v>
      </c>
      <c r="Q146" s="60">
        <v>13.280142320000001</v>
      </c>
      <c r="R146" s="8">
        <v>111.06986359547041</v>
      </c>
      <c r="S146" s="8">
        <v>10.93791251</v>
      </c>
      <c r="T146" s="48">
        <v>122.00777610547041</v>
      </c>
      <c r="U146" s="8">
        <v>2037.4340366745298</v>
      </c>
      <c r="V146" s="8">
        <v>853.71002107000027</v>
      </c>
      <c r="W146" s="8">
        <v>2.9220000000000002</v>
      </c>
      <c r="X146" s="9">
        <v>12.828598140000002</v>
      </c>
      <c r="Y146" s="55">
        <v>2906.8946558845305</v>
      </c>
      <c r="Z146" s="8">
        <v>280.32369137999922</v>
      </c>
      <c r="AA146" s="74">
        <v>4523.40493487</v>
      </c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ht="18" customHeight="1" x14ac:dyDescent="0.3">
      <c r="A147" s="78" t="s">
        <v>5</v>
      </c>
      <c r="B147" s="8">
        <v>75.00453109</v>
      </c>
      <c r="C147" s="8">
        <v>350.24889352000002</v>
      </c>
      <c r="D147" s="8">
        <v>520.66569963999996</v>
      </c>
      <c r="E147" s="8">
        <v>0</v>
      </c>
      <c r="F147" s="48">
        <v>945.91912424999998</v>
      </c>
      <c r="G147" s="8">
        <v>8.7073444099999993</v>
      </c>
      <c r="H147" s="8">
        <v>49.473316680000003</v>
      </c>
      <c r="I147" s="8">
        <v>0</v>
      </c>
      <c r="J147" s="8">
        <v>3.1115209899999998</v>
      </c>
      <c r="K147" s="8">
        <v>119.76816142</v>
      </c>
      <c r="L147" s="48">
        <v>181.06034349999999</v>
      </c>
      <c r="M147" s="8">
        <v>17.006207660000001</v>
      </c>
      <c r="N147" s="8">
        <v>131.63137015999999</v>
      </c>
      <c r="O147" s="48">
        <v>148.63757781999999</v>
      </c>
      <c r="P147" s="60">
        <v>4.9747707900000009</v>
      </c>
      <c r="Q147" s="60">
        <v>13.903695950000001</v>
      </c>
      <c r="R147" s="8">
        <v>107.56388156264781</v>
      </c>
      <c r="S147" s="8">
        <v>8.0770198400000002</v>
      </c>
      <c r="T147" s="48">
        <v>115.64090140264781</v>
      </c>
      <c r="U147" s="8">
        <v>2045.6046548773529</v>
      </c>
      <c r="V147" s="8">
        <v>851.59237395999958</v>
      </c>
      <c r="W147" s="8">
        <v>2.9180000000000001</v>
      </c>
      <c r="X147" s="9">
        <v>16.793641860000005</v>
      </c>
      <c r="Y147" s="55">
        <v>2916.9086706973526</v>
      </c>
      <c r="Z147" s="8">
        <v>281.19119855000019</v>
      </c>
      <c r="AA147" s="74">
        <v>4608.2362829600006</v>
      </c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ht="18" customHeight="1" x14ac:dyDescent="0.3">
      <c r="A148" s="78" t="s">
        <v>6</v>
      </c>
      <c r="B148" s="8">
        <v>68.196606720000005</v>
      </c>
      <c r="C148" s="8">
        <v>355.48179151999994</v>
      </c>
      <c r="D148" s="8">
        <v>580.41032440000004</v>
      </c>
      <c r="E148" s="8">
        <v>0</v>
      </c>
      <c r="F148" s="48">
        <v>1004.08872264</v>
      </c>
      <c r="G148" s="8">
        <v>6.8205314299999991</v>
      </c>
      <c r="H148" s="8">
        <v>44.510431469999993</v>
      </c>
      <c r="I148" s="8">
        <v>12.450155560000001</v>
      </c>
      <c r="J148" s="8">
        <v>3.0354672599999999</v>
      </c>
      <c r="K148" s="8">
        <v>112.16287544000001</v>
      </c>
      <c r="L148" s="48">
        <v>178.97946116</v>
      </c>
      <c r="M148" s="8">
        <v>16.69220606</v>
      </c>
      <c r="N148" s="8">
        <v>130.84973847000001</v>
      </c>
      <c r="O148" s="48">
        <v>147.54194452999999</v>
      </c>
      <c r="P148" s="60">
        <v>4.1766482900000002</v>
      </c>
      <c r="Q148" s="60">
        <v>16.132866679999999</v>
      </c>
      <c r="R148" s="8">
        <v>103.92473363072713</v>
      </c>
      <c r="S148" s="8">
        <v>8.0770198400000002</v>
      </c>
      <c r="T148" s="48">
        <v>112.00175347072714</v>
      </c>
      <c r="U148" s="8">
        <v>2062.4815622392725</v>
      </c>
      <c r="V148" s="8">
        <v>851.71463923999954</v>
      </c>
      <c r="W148" s="8">
        <v>2.8420000000000001</v>
      </c>
      <c r="X148" s="9">
        <v>16.719195320000004</v>
      </c>
      <c r="Y148" s="55">
        <v>2933.7573967992721</v>
      </c>
      <c r="Z148" s="8">
        <v>291.04214377999983</v>
      </c>
      <c r="AA148" s="74">
        <v>4687.7209373499991</v>
      </c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8" customHeight="1" x14ac:dyDescent="0.3">
      <c r="A149" s="78" t="s">
        <v>9</v>
      </c>
      <c r="B149" s="8">
        <v>68.947981369999994</v>
      </c>
      <c r="C149" s="8">
        <v>363.61747452000003</v>
      </c>
      <c r="D149" s="8">
        <v>660.23612574000003</v>
      </c>
      <c r="E149" s="8">
        <v>0</v>
      </c>
      <c r="F149" s="48">
        <v>1092.8015816300001</v>
      </c>
      <c r="G149" s="8">
        <v>7.7509946899999997</v>
      </c>
      <c r="H149" s="8">
        <v>44.531771040000002</v>
      </c>
      <c r="I149" s="8">
        <v>12.687600829999999</v>
      </c>
      <c r="J149" s="8">
        <v>3.1954973600000001</v>
      </c>
      <c r="K149" s="8">
        <v>128.05951811</v>
      </c>
      <c r="L149" s="48">
        <v>196.22538202999999</v>
      </c>
      <c r="M149" s="8">
        <v>17.462548980000001</v>
      </c>
      <c r="N149" s="8">
        <v>117.37733756</v>
      </c>
      <c r="O149" s="48">
        <v>134.83988654000001</v>
      </c>
      <c r="P149" s="60">
        <v>4.4303062400000002</v>
      </c>
      <c r="Q149" s="60">
        <v>16.325792970000002</v>
      </c>
      <c r="R149" s="8">
        <v>102.25857283974381</v>
      </c>
      <c r="S149" s="8">
        <v>5.7242303300000001</v>
      </c>
      <c r="T149" s="48">
        <v>107.9828031697438</v>
      </c>
      <c r="U149" s="8">
        <v>2078.7945948302563</v>
      </c>
      <c r="V149" s="8">
        <v>852.73853266999936</v>
      </c>
      <c r="W149" s="8">
        <v>3.0019999999999998</v>
      </c>
      <c r="X149" s="9">
        <v>17.104056580000005</v>
      </c>
      <c r="Y149" s="55">
        <v>2951.6391840802557</v>
      </c>
      <c r="Z149" s="8">
        <v>281.76110851000135</v>
      </c>
      <c r="AA149" s="74">
        <v>4786.006045170001</v>
      </c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8" customHeight="1" x14ac:dyDescent="0.3">
      <c r="A150" s="78" t="s">
        <v>10</v>
      </c>
      <c r="B150" s="8">
        <v>75.578294460000009</v>
      </c>
      <c r="C150" s="8">
        <v>373.20584452000003</v>
      </c>
      <c r="D150" s="8">
        <v>678.83453567999993</v>
      </c>
      <c r="E150" s="8">
        <v>0</v>
      </c>
      <c r="F150" s="48">
        <v>1127.6186746599999</v>
      </c>
      <c r="G150" s="8">
        <v>8.944893630000001</v>
      </c>
      <c r="H150" s="8">
        <v>71.770154429999991</v>
      </c>
      <c r="I150" s="8">
        <v>12.522340119999999</v>
      </c>
      <c r="J150" s="8">
        <v>2.9710041299999999</v>
      </c>
      <c r="K150" s="8">
        <v>134.13572811</v>
      </c>
      <c r="L150" s="48">
        <v>230.34412041999997</v>
      </c>
      <c r="M150" s="8">
        <v>17.056304919999999</v>
      </c>
      <c r="N150" s="8">
        <v>121.31288882000001</v>
      </c>
      <c r="O150" s="48">
        <v>138.36919374000001</v>
      </c>
      <c r="P150" s="60">
        <v>4.5800177400000006</v>
      </c>
      <c r="Q150" s="60">
        <v>16.318119470000003</v>
      </c>
      <c r="R150" s="8">
        <v>98.252176170621212</v>
      </c>
      <c r="S150" s="8">
        <v>4.7629450999999996</v>
      </c>
      <c r="T150" s="48">
        <v>103.01512127062121</v>
      </c>
      <c r="U150" s="8">
        <v>2077.7507930193788</v>
      </c>
      <c r="V150" s="8">
        <v>855.39333403000001</v>
      </c>
      <c r="W150" s="8">
        <v>2.7749999999999999</v>
      </c>
      <c r="X150" s="9">
        <v>16.793708859999999</v>
      </c>
      <c r="Y150" s="55">
        <v>2952.712835909379</v>
      </c>
      <c r="Z150" s="8">
        <v>302.54530921000173</v>
      </c>
      <c r="AA150" s="74">
        <v>4875.5033924200015</v>
      </c>
    </row>
    <row r="151" spans="1:123" ht="18" customHeight="1" x14ac:dyDescent="0.3">
      <c r="A151" s="78" t="s">
        <v>7</v>
      </c>
      <c r="B151" s="8">
        <v>69.313866770000004</v>
      </c>
      <c r="C151" s="8">
        <v>382.03651451999997</v>
      </c>
      <c r="D151" s="8">
        <v>661.74797544</v>
      </c>
      <c r="E151" s="8">
        <v>0</v>
      </c>
      <c r="F151" s="48">
        <v>1113.09835673</v>
      </c>
      <c r="G151" s="8">
        <v>7.1186343199999991</v>
      </c>
      <c r="H151" s="8">
        <v>84.912508919999993</v>
      </c>
      <c r="I151" s="8">
        <v>11.3563651</v>
      </c>
      <c r="J151" s="8">
        <v>3.01653963</v>
      </c>
      <c r="K151" s="8">
        <v>131.90081155908959</v>
      </c>
      <c r="L151" s="48">
        <v>238.30485952908958</v>
      </c>
      <c r="M151" s="8">
        <v>16.923764080000002</v>
      </c>
      <c r="N151" s="8">
        <v>132.78744153000002</v>
      </c>
      <c r="O151" s="48">
        <v>149.71120561000004</v>
      </c>
      <c r="P151" s="60">
        <v>6.0189931400000001</v>
      </c>
      <c r="Q151" s="60">
        <v>16.373926489999999</v>
      </c>
      <c r="R151" s="8">
        <v>89.299711858311298</v>
      </c>
      <c r="S151" s="8">
        <v>4.7629450999999996</v>
      </c>
      <c r="T151" s="48">
        <v>94.062656958311294</v>
      </c>
      <c r="U151" s="8">
        <v>2108.0159070325981</v>
      </c>
      <c r="V151" s="8">
        <v>860.2490602499995</v>
      </c>
      <c r="W151" s="8">
        <v>2.8180000000000001</v>
      </c>
      <c r="X151" s="9">
        <v>15.76757048</v>
      </c>
      <c r="Y151" s="55">
        <v>2986.8505377625979</v>
      </c>
      <c r="Z151" s="8">
        <v>284.67639995443869</v>
      </c>
      <c r="AA151" s="74">
        <v>4889.0969361744374</v>
      </c>
    </row>
    <row r="152" spans="1:123" ht="18" customHeight="1" x14ac:dyDescent="0.3">
      <c r="A152" s="78" t="s">
        <v>11</v>
      </c>
      <c r="B152" s="8">
        <v>84.736849520000007</v>
      </c>
      <c r="C152" s="8">
        <v>386.82183851999997</v>
      </c>
      <c r="D152" s="8">
        <v>571.18890547000001</v>
      </c>
      <c r="E152" s="8">
        <v>0</v>
      </c>
      <c r="F152" s="48">
        <v>1042.7475935100001</v>
      </c>
      <c r="G152" s="8">
        <v>10.3165101</v>
      </c>
      <c r="H152" s="8">
        <v>59.660441300000016</v>
      </c>
      <c r="I152" s="8">
        <v>11.712993359999999</v>
      </c>
      <c r="J152" s="8">
        <v>3.01602689</v>
      </c>
      <c r="K152" s="8">
        <v>96.738104259999986</v>
      </c>
      <c r="L152" s="48">
        <v>181.44407591000001</v>
      </c>
      <c r="M152" s="8">
        <v>18.678684830000002</v>
      </c>
      <c r="N152" s="8">
        <v>135.22305461000002</v>
      </c>
      <c r="O152" s="48">
        <v>153.90173944000003</v>
      </c>
      <c r="P152" s="60">
        <v>4.5852669000000006</v>
      </c>
      <c r="Q152" s="60">
        <v>16.337058519999999</v>
      </c>
      <c r="R152" s="8">
        <v>88.791730295900123</v>
      </c>
      <c r="S152" s="8">
        <v>4.7629450999999996</v>
      </c>
      <c r="T152" s="48">
        <v>93.554675395900119</v>
      </c>
      <c r="U152" s="8">
        <v>2125.0034061341003</v>
      </c>
      <c r="V152" s="8">
        <v>857.54083924000008</v>
      </c>
      <c r="W152" s="8">
        <v>2.8279999999999998</v>
      </c>
      <c r="X152" s="9">
        <v>15.775791759999999</v>
      </c>
      <c r="Y152" s="55">
        <v>3001.1480371341004</v>
      </c>
      <c r="Z152" s="8">
        <v>319.95129961030443</v>
      </c>
      <c r="AA152" s="74">
        <v>4813.6697464203053</v>
      </c>
    </row>
    <row r="153" spans="1:123" ht="18" customHeight="1" x14ac:dyDescent="0.3">
      <c r="A153" s="78" t="s">
        <v>12</v>
      </c>
      <c r="B153" s="8">
        <v>73.187437810000006</v>
      </c>
      <c r="C153" s="8">
        <v>387.60092952000002</v>
      </c>
      <c r="D153" s="8">
        <v>497.00824109000001</v>
      </c>
      <c r="E153" s="8">
        <v>0</v>
      </c>
      <c r="F153" s="48">
        <v>957.79660841999998</v>
      </c>
      <c r="G153" s="8">
        <v>7.8778464999999995</v>
      </c>
      <c r="H153" s="8">
        <v>46.254475679999999</v>
      </c>
      <c r="I153" s="8">
        <v>15.879736630000002</v>
      </c>
      <c r="J153" s="8">
        <v>2.9850268899999999</v>
      </c>
      <c r="K153" s="8">
        <v>140.53542704</v>
      </c>
      <c r="L153" s="48">
        <v>213.53251274000002</v>
      </c>
      <c r="M153" s="8">
        <v>22.730840559999997</v>
      </c>
      <c r="N153" s="8">
        <v>151.58677399999999</v>
      </c>
      <c r="O153" s="48">
        <v>174.31761455999998</v>
      </c>
      <c r="P153" s="60">
        <v>5.1328562099999999</v>
      </c>
      <c r="Q153" s="60">
        <v>16.239983280000001</v>
      </c>
      <c r="R153" s="8">
        <v>84.007011599999998</v>
      </c>
      <c r="S153" s="8">
        <v>9.3141230000000004</v>
      </c>
      <c r="T153" s="48">
        <v>93.321134599999993</v>
      </c>
      <c r="U153" s="8">
        <v>2171.8676875500005</v>
      </c>
      <c r="V153" s="8">
        <v>858.33153200999914</v>
      </c>
      <c r="W153" s="8">
        <v>2.7970000000000002</v>
      </c>
      <c r="X153" s="9">
        <v>15.363864120000002</v>
      </c>
      <c r="Y153" s="55">
        <v>3048.3600836799997</v>
      </c>
      <c r="Z153" s="8">
        <v>323.47755008000036</v>
      </c>
      <c r="AA153" s="74">
        <v>4832.1783435699999</v>
      </c>
    </row>
    <row r="154" spans="1:123" ht="18" customHeight="1" x14ac:dyDescent="0.3">
      <c r="A154" s="78" t="s">
        <v>8</v>
      </c>
      <c r="B154" s="8">
        <v>91.79902598000001</v>
      </c>
      <c r="C154" s="8">
        <v>386.15410852000002</v>
      </c>
      <c r="D154" s="8">
        <v>510.07314773999997</v>
      </c>
      <c r="E154" s="8">
        <v>0</v>
      </c>
      <c r="F154" s="48">
        <v>988.02628224</v>
      </c>
      <c r="G154" s="8">
        <v>9.1574830800000004</v>
      </c>
      <c r="H154" s="8">
        <v>38.342456849999998</v>
      </c>
      <c r="I154" s="8">
        <v>15.982373390000001</v>
      </c>
      <c r="J154" s="8">
        <v>3.0450442999999998</v>
      </c>
      <c r="K154" s="8">
        <v>140.74390543999999</v>
      </c>
      <c r="L154" s="48">
        <v>207.27126305999997</v>
      </c>
      <c r="M154" s="8">
        <v>22.33081387</v>
      </c>
      <c r="N154" s="8">
        <v>146.92050196999998</v>
      </c>
      <c r="O154" s="48">
        <v>169.25131583999996</v>
      </c>
      <c r="P154" s="60">
        <v>3.3941235699999996</v>
      </c>
      <c r="Q154" s="60">
        <v>16.161333129999999</v>
      </c>
      <c r="R154" s="8">
        <v>82.237517090000011</v>
      </c>
      <c r="S154" s="8">
        <v>9.3141230000000004</v>
      </c>
      <c r="T154" s="48">
        <v>91.551640090000006</v>
      </c>
      <c r="U154" s="8">
        <v>2195.9790512500003</v>
      </c>
      <c r="V154" s="8">
        <v>860.8927093100001</v>
      </c>
      <c r="W154" s="8">
        <v>2.8050000000000002</v>
      </c>
      <c r="X154" s="9">
        <v>14.949051229999998</v>
      </c>
      <c r="Y154" s="55">
        <v>3074.6258117900002</v>
      </c>
      <c r="Z154" s="8">
        <v>395.23421037000003</v>
      </c>
      <c r="AA154" s="74">
        <v>4945.5159800900001</v>
      </c>
    </row>
    <row r="155" spans="1:123" ht="18" customHeight="1" x14ac:dyDescent="0.3">
      <c r="A155" s="78"/>
      <c r="B155" s="8"/>
      <c r="C155" s="8"/>
      <c r="D155" s="8"/>
      <c r="E155" s="8"/>
      <c r="F155" s="48"/>
      <c r="G155" s="8"/>
      <c r="H155" s="8"/>
      <c r="I155" s="8"/>
      <c r="J155" s="8"/>
      <c r="K155" s="8"/>
      <c r="L155" s="48"/>
      <c r="M155" s="8"/>
      <c r="N155" s="8"/>
      <c r="O155" s="48"/>
      <c r="P155" s="60"/>
      <c r="Q155" s="60"/>
      <c r="R155" s="8"/>
      <c r="S155" s="8"/>
      <c r="T155" s="48"/>
      <c r="U155" s="8"/>
      <c r="V155" s="8"/>
      <c r="W155" s="8"/>
      <c r="X155" s="9"/>
      <c r="Y155" s="55"/>
      <c r="Z155" s="8"/>
      <c r="AA155" s="74"/>
    </row>
    <row r="156" spans="1:123" ht="18" customHeight="1" x14ac:dyDescent="0.3">
      <c r="A156" s="72">
        <v>2012</v>
      </c>
      <c r="B156" s="8"/>
      <c r="C156" s="8"/>
      <c r="D156" s="8"/>
      <c r="E156" s="8"/>
      <c r="F156" s="48"/>
      <c r="G156" s="8"/>
      <c r="H156" s="8"/>
      <c r="I156" s="8"/>
      <c r="J156" s="8"/>
      <c r="K156" s="8"/>
      <c r="L156" s="48"/>
      <c r="M156" s="8"/>
      <c r="N156" s="8"/>
      <c r="O156" s="48"/>
      <c r="P156" s="60"/>
      <c r="Q156" s="60"/>
      <c r="R156" s="8"/>
      <c r="S156" s="8"/>
      <c r="T156" s="48"/>
      <c r="U156" s="8"/>
      <c r="V156" s="8"/>
      <c r="W156" s="8"/>
      <c r="X156" s="9"/>
      <c r="Y156" s="55"/>
      <c r="Z156" s="8"/>
      <c r="AA156" s="74"/>
    </row>
    <row r="157" spans="1:123" ht="18" customHeight="1" x14ac:dyDescent="0.3">
      <c r="A157" s="78" t="s">
        <v>1</v>
      </c>
      <c r="B157" s="8">
        <v>81.204310879999994</v>
      </c>
      <c r="C157" s="8">
        <v>398.71627451999996</v>
      </c>
      <c r="D157" s="8">
        <v>521.66008248000003</v>
      </c>
      <c r="E157" s="8">
        <v>0</v>
      </c>
      <c r="F157" s="48">
        <v>1001.58066788</v>
      </c>
      <c r="G157" s="8">
        <v>7.0195818799999996</v>
      </c>
      <c r="H157" s="8">
        <v>41.965644760000004</v>
      </c>
      <c r="I157" s="8">
        <v>16.146837949999998</v>
      </c>
      <c r="J157" s="8">
        <v>3.1923084300000002</v>
      </c>
      <c r="K157" s="8">
        <v>155.62851215000003</v>
      </c>
      <c r="L157" s="48">
        <v>223.95288517000003</v>
      </c>
      <c r="M157" s="8">
        <v>22.260072300000001</v>
      </c>
      <c r="N157" s="8">
        <v>126.81799687</v>
      </c>
      <c r="O157" s="48">
        <v>149.07806916999999</v>
      </c>
      <c r="P157" s="60">
        <v>1.03580692</v>
      </c>
      <c r="Q157" s="60">
        <v>15.704092849999999</v>
      </c>
      <c r="R157" s="8">
        <v>79.919866499999998</v>
      </c>
      <c r="S157" s="8">
        <v>7.9926499999999994</v>
      </c>
      <c r="T157" s="48">
        <v>87.912516499999995</v>
      </c>
      <c r="U157" s="8">
        <v>2162.8685501099999</v>
      </c>
      <c r="V157" s="8">
        <v>858.04341034000004</v>
      </c>
      <c r="W157" s="8">
        <v>2.8010000000000002</v>
      </c>
      <c r="X157" s="9">
        <v>16.198361690000002</v>
      </c>
      <c r="Y157" s="55">
        <v>3039.9113221399998</v>
      </c>
      <c r="Z157" s="8">
        <v>335.22064501000045</v>
      </c>
      <c r="AA157" s="74">
        <v>4854.3960056400001</v>
      </c>
      <c r="AB157" s="35"/>
    </row>
    <row r="158" spans="1:123" ht="18" customHeight="1" x14ac:dyDescent="0.3">
      <c r="A158" s="78" t="s">
        <v>2</v>
      </c>
      <c r="B158" s="8">
        <v>79.349961429999993</v>
      </c>
      <c r="C158" s="8">
        <v>388.69453451999999</v>
      </c>
      <c r="D158" s="8">
        <v>537.77254737999999</v>
      </c>
      <c r="E158" s="8">
        <v>0</v>
      </c>
      <c r="F158" s="48">
        <v>1005.8170433299999</v>
      </c>
      <c r="G158" s="8">
        <v>5.7660420299999995</v>
      </c>
      <c r="H158" s="8">
        <v>38.681360629999993</v>
      </c>
      <c r="I158" s="8">
        <v>2.7923218199999997</v>
      </c>
      <c r="J158" s="8">
        <v>3.34497373</v>
      </c>
      <c r="K158" s="8">
        <v>128.44160076000003</v>
      </c>
      <c r="L158" s="48">
        <v>179.02629897000003</v>
      </c>
      <c r="M158" s="8">
        <v>23.59599579</v>
      </c>
      <c r="N158" s="8">
        <v>162.56259799</v>
      </c>
      <c r="O158" s="48">
        <v>186.15859377999999</v>
      </c>
      <c r="P158" s="60">
        <v>0.89010610999999995</v>
      </c>
      <c r="Q158" s="60">
        <v>20.637893139999999</v>
      </c>
      <c r="R158" s="8">
        <v>76.264225019999998</v>
      </c>
      <c r="S158" s="8">
        <v>7.9926499999999994</v>
      </c>
      <c r="T158" s="48">
        <v>84.256875019999995</v>
      </c>
      <c r="U158" s="8">
        <v>2191.6658691799989</v>
      </c>
      <c r="V158" s="8">
        <v>855.5870368599999</v>
      </c>
      <c r="W158" s="8">
        <v>2.855</v>
      </c>
      <c r="X158" s="9">
        <v>15.924839100000002</v>
      </c>
      <c r="Y158" s="55">
        <v>3066.032745139999</v>
      </c>
      <c r="Z158" s="8">
        <v>338.2623720400029</v>
      </c>
      <c r="AA158" s="74">
        <v>4881.0819275300018</v>
      </c>
      <c r="AB158" s="35"/>
    </row>
    <row r="159" spans="1:123" ht="18" customHeight="1" x14ac:dyDescent="0.3">
      <c r="A159" s="78" t="s">
        <v>3</v>
      </c>
      <c r="B159" s="8">
        <v>70.934036070000005</v>
      </c>
      <c r="C159" s="8">
        <v>394.77823951999994</v>
      </c>
      <c r="D159" s="8">
        <v>537.39385930999993</v>
      </c>
      <c r="E159" s="8">
        <v>0</v>
      </c>
      <c r="F159" s="48">
        <v>1003.1061348999999</v>
      </c>
      <c r="G159" s="8">
        <v>8.6502420799999999</v>
      </c>
      <c r="H159" s="8">
        <v>34.085164159999998</v>
      </c>
      <c r="I159" s="8">
        <v>2.8644320300000001</v>
      </c>
      <c r="J159" s="8">
        <v>3.31443106</v>
      </c>
      <c r="K159" s="8">
        <v>134.46588717999998</v>
      </c>
      <c r="L159" s="48">
        <v>183.38015650999998</v>
      </c>
      <c r="M159" s="8">
        <v>23.05188562</v>
      </c>
      <c r="N159" s="8">
        <v>184.45525902</v>
      </c>
      <c r="O159" s="48">
        <v>207.50714464000001</v>
      </c>
      <c r="P159" s="60">
        <v>0.35935801000000001</v>
      </c>
      <c r="Q159" s="60">
        <v>15.622050580000002</v>
      </c>
      <c r="R159" s="8">
        <v>74.383827099999991</v>
      </c>
      <c r="S159" s="8">
        <v>7.9926499999999994</v>
      </c>
      <c r="T159" s="48">
        <v>82.376477099999988</v>
      </c>
      <c r="U159" s="8">
        <v>2249.5677410900003</v>
      </c>
      <c r="V159" s="8">
        <v>860.48021090999919</v>
      </c>
      <c r="W159" s="8">
        <v>6.8369999999999997</v>
      </c>
      <c r="X159" s="9">
        <v>15.37270859</v>
      </c>
      <c r="Y159" s="55">
        <v>3132.2576605899994</v>
      </c>
      <c r="Z159" s="8">
        <v>324.91578991000051</v>
      </c>
      <c r="AA159" s="74">
        <v>4949.5247722399999</v>
      </c>
      <c r="AB159" s="35"/>
    </row>
    <row r="160" spans="1:123" ht="18" customHeight="1" x14ac:dyDescent="0.3">
      <c r="A160" s="78" t="s">
        <v>4</v>
      </c>
      <c r="B160" s="8">
        <v>76.082710389999988</v>
      </c>
      <c r="C160" s="8">
        <v>402.46574451999993</v>
      </c>
      <c r="D160" s="8">
        <v>538.07575193000002</v>
      </c>
      <c r="E160" s="8">
        <v>0</v>
      </c>
      <c r="F160" s="48">
        <v>1016.6242068399999</v>
      </c>
      <c r="G160" s="8">
        <v>6.5179647200000002</v>
      </c>
      <c r="H160" s="8">
        <v>50.921880309999999</v>
      </c>
      <c r="I160" s="8">
        <v>2.5850419300000005</v>
      </c>
      <c r="J160" s="8">
        <v>3.3055272800000002</v>
      </c>
      <c r="K160" s="8">
        <v>140.56536226000003</v>
      </c>
      <c r="L160" s="48">
        <v>203.89577650000004</v>
      </c>
      <c r="M160" s="8">
        <v>25.312120669999995</v>
      </c>
      <c r="N160" s="8">
        <v>174.01360212999998</v>
      </c>
      <c r="O160" s="48">
        <v>199.32572279999997</v>
      </c>
      <c r="P160" s="60">
        <v>0.34048259000000003</v>
      </c>
      <c r="Q160" s="60">
        <v>17.762825339999999</v>
      </c>
      <c r="R160" s="8">
        <v>83.249263569999997</v>
      </c>
      <c r="S160" s="8">
        <v>7.9926499999999994</v>
      </c>
      <c r="T160" s="48">
        <v>91.241913569999994</v>
      </c>
      <c r="U160" s="8">
        <v>2221.0951032599996</v>
      </c>
      <c r="V160" s="8">
        <v>856.19710018000023</v>
      </c>
      <c r="W160" s="8">
        <v>10.842000000000001</v>
      </c>
      <c r="X160" s="9">
        <v>15.21901186</v>
      </c>
      <c r="Y160" s="55">
        <v>3103.3532153000001</v>
      </c>
      <c r="Z160" s="8">
        <v>355.73627947</v>
      </c>
      <c r="AA160" s="74">
        <v>4988.28042241</v>
      </c>
      <c r="AB160" s="35"/>
    </row>
    <row r="161" spans="1:123" ht="18" customHeight="1" x14ac:dyDescent="0.3">
      <c r="A161" s="78" t="s">
        <v>5</v>
      </c>
      <c r="B161" s="8">
        <v>76.754843590000007</v>
      </c>
      <c r="C161" s="8">
        <v>405.54757152000002</v>
      </c>
      <c r="D161" s="8">
        <v>492.76937420999997</v>
      </c>
      <c r="E161" s="8">
        <v>0</v>
      </c>
      <c r="F161" s="48">
        <v>975.07178931999999</v>
      </c>
      <c r="G161" s="8">
        <v>7.2764095600000003</v>
      </c>
      <c r="H161" s="8">
        <v>47.738075459999997</v>
      </c>
      <c r="I161" s="8">
        <v>7.4280340400000009</v>
      </c>
      <c r="J161" s="8">
        <v>3.1931088300000003</v>
      </c>
      <c r="K161" s="8">
        <v>143.46504342999995</v>
      </c>
      <c r="L161" s="48">
        <v>209.10067131999995</v>
      </c>
      <c r="M161" s="8">
        <v>24.7581469</v>
      </c>
      <c r="N161" s="8">
        <v>173.12160544999998</v>
      </c>
      <c r="O161" s="48">
        <v>197.87975234999999</v>
      </c>
      <c r="P161" s="60">
        <v>0.63114790999999992</v>
      </c>
      <c r="Q161" s="60">
        <v>17.26586846</v>
      </c>
      <c r="R161" s="8">
        <v>84.871374970000005</v>
      </c>
      <c r="S161" s="8">
        <v>7.9926499999999994</v>
      </c>
      <c r="T161" s="48">
        <v>92.864024970000003</v>
      </c>
      <c r="U161" s="8">
        <v>2197.9962968799996</v>
      </c>
      <c r="V161" s="8">
        <v>854.2794292399999</v>
      </c>
      <c r="W161" s="8">
        <v>10.814</v>
      </c>
      <c r="X161" s="9">
        <v>15.155605080000001</v>
      </c>
      <c r="Y161" s="55">
        <v>3078.2453311999993</v>
      </c>
      <c r="Z161" s="8">
        <v>335.90459597000188</v>
      </c>
      <c r="AA161" s="74">
        <v>4906.9631815000012</v>
      </c>
      <c r="AB161" s="35"/>
    </row>
    <row r="162" spans="1:123" s="18" customFormat="1" ht="18" customHeight="1" x14ac:dyDescent="0.3">
      <c r="A162" s="79" t="s">
        <v>6</v>
      </c>
      <c r="B162" s="8">
        <v>68.607377929999984</v>
      </c>
      <c r="C162" s="8">
        <v>395.09903651999997</v>
      </c>
      <c r="D162" s="8">
        <v>535.47557004999999</v>
      </c>
      <c r="E162" s="8">
        <v>0</v>
      </c>
      <c r="F162" s="48">
        <v>999.1819845</v>
      </c>
      <c r="G162" s="8">
        <v>7.7497230400000001</v>
      </c>
      <c r="H162" s="8">
        <v>51.497332199999995</v>
      </c>
      <c r="I162" s="8">
        <v>6.9279722699999997</v>
      </c>
      <c r="J162" s="8">
        <v>3.2499986500000002</v>
      </c>
      <c r="K162" s="8">
        <v>140.86377709999999</v>
      </c>
      <c r="L162" s="48">
        <v>210.28880325999998</v>
      </c>
      <c r="M162" s="8">
        <v>25.448850410000002</v>
      </c>
      <c r="N162" s="8">
        <v>190.04437496</v>
      </c>
      <c r="O162" s="48">
        <v>215.49322537</v>
      </c>
      <c r="P162" s="60">
        <v>0.47139295000000003</v>
      </c>
      <c r="Q162" s="60">
        <v>17.337900289999997</v>
      </c>
      <c r="R162" s="8">
        <v>85.405128820000002</v>
      </c>
      <c r="S162" s="8">
        <v>9.9926499999999994</v>
      </c>
      <c r="T162" s="48">
        <v>95.397778819999999</v>
      </c>
      <c r="U162" s="8">
        <v>2252.7847007100004</v>
      </c>
      <c r="V162" s="8">
        <v>863.52758236999966</v>
      </c>
      <c r="W162" s="8">
        <v>10.875</v>
      </c>
      <c r="X162" s="9">
        <v>14.750765860000001</v>
      </c>
      <c r="Y162" s="55">
        <v>3141.93804894</v>
      </c>
      <c r="Z162" s="8">
        <v>370.07944526999881</v>
      </c>
      <c r="AA162" s="74">
        <v>5050.1885793999991</v>
      </c>
      <c r="AB162" s="34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</row>
    <row r="163" spans="1:123" s="18" customFormat="1" ht="18" customHeight="1" x14ac:dyDescent="0.3">
      <c r="A163" s="79" t="s">
        <v>9</v>
      </c>
      <c r="B163" s="8">
        <v>83.641000000000005</v>
      </c>
      <c r="C163" s="8">
        <v>410.23500000000001</v>
      </c>
      <c r="D163" s="8">
        <v>540.05999999999995</v>
      </c>
      <c r="E163" s="8">
        <v>0</v>
      </c>
      <c r="F163" s="48">
        <v>1033.9359999999999</v>
      </c>
      <c r="G163" s="8">
        <v>10.484</v>
      </c>
      <c r="H163" s="8">
        <v>55.747</v>
      </c>
      <c r="I163" s="8">
        <v>7.0289999999999999</v>
      </c>
      <c r="J163" s="8">
        <v>3.226</v>
      </c>
      <c r="K163" s="8">
        <v>108.46</v>
      </c>
      <c r="L163" s="48">
        <v>184.94599999999997</v>
      </c>
      <c r="M163" s="8">
        <v>25.263000000000002</v>
      </c>
      <c r="N163" s="8">
        <v>186.02600000000001</v>
      </c>
      <c r="O163" s="48">
        <v>211.28900000000002</v>
      </c>
      <c r="P163" s="60">
        <v>0.58599999999999997</v>
      </c>
      <c r="Q163" s="60">
        <v>17.213999999999999</v>
      </c>
      <c r="R163" s="8">
        <v>82.757000000000005</v>
      </c>
      <c r="S163" s="8">
        <v>9.9930000000000003</v>
      </c>
      <c r="T163" s="48">
        <v>92.75</v>
      </c>
      <c r="U163" s="8">
        <v>2236.201</v>
      </c>
      <c r="V163" s="8">
        <v>863.529</v>
      </c>
      <c r="W163" s="8">
        <v>10.866</v>
      </c>
      <c r="X163" s="9">
        <v>14.565</v>
      </c>
      <c r="Y163" s="55">
        <v>3125.1610000000001</v>
      </c>
      <c r="Z163" s="8">
        <v>336.82311000000095</v>
      </c>
      <c r="AA163" s="74">
        <v>5002.7051100000008</v>
      </c>
      <c r="AB163" s="34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</row>
    <row r="164" spans="1:123" s="18" customFormat="1" ht="18" customHeight="1" x14ac:dyDescent="0.3">
      <c r="A164" s="79" t="s">
        <v>10</v>
      </c>
      <c r="B164" s="8">
        <v>76.435556719999994</v>
      </c>
      <c r="C164" s="8">
        <v>408.15908652000002</v>
      </c>
      <c r="D164" s="8">
        <v>527.40105720000008</v>
      </c>
      <c r="E164" s="8">
        <v>0</v>
      </c>
      <c r="F164" s="48">
        <v>1011.9957004400001</v>
      </c>
      <c r="G164" s="8">
        <v>8.0895770199999983</v>
      </c>
      <c r="H164" s="8">
        <v>67.076230719999998</v>
      </c>
      <c r="I164" s="8">
        <v>1.84896612</v>
      </c>
      <c r="J164" s="8">
        <v>2.7340730099999999</v>
      </c>
      <c r="K164" s="8">
        <v>107.45491567999998</v>
      </c>
      <c r="L164" s="48">
        <v>187.20376254999996</v>
      </c>
      <c r="M164" s="8">
        <v>25.922703900000005</v>
      </c>
      <c r="N164" s="8">
        <v>166.78784461999999</v>
      </c>
      <c r="O164" s="48">
        <v>192.71054852</v>
      </c>
      <c r="P164" s="60">
        <v>0.33441263999999998</v>
      </c>
      <c r="Q164" s="60">
        <v>17.22132577</v>
      </c>
      <c r="R164" s="8">
        <v>82.777370590000004</v>
      </c>
      <c r="S164" s="8">
        <v>9.9926499999999994</v>
      </c>
      <c r="T164" s="48">
        <v>92.770020590000001</v>
      </c>
      <c r="U164" s="8">
        <v>2262.3986054499996</v>
      </c>
      <c r="V164" s="8">
        <v>851.99380613000062</v>
      </c>
      <c r="W164" s="8">
        <v>10.422000000000001</v>
      </c>
      <c r="X164" s="9">
        <v>18.151762730000002</v>
      </c>
      <c r="Y164" s="55">
        <v>3142.96617431</v>
      </c>
      <c r="Z164" s="8">
        <v>346.02742712462782</v>
      </c>
      <c r="AA164" s="74">
        <v>4991.2293719446279</v>
      </c>
      <c r="AB164" s="34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</row>
    <row r="165" spans="1:123" s="18" customFormat="1" ht="18" customHeight="1" x14ac:dyDescent="0.3">
      <c r="A165" s="79" t="s">
        <v>7</v>
      </c>
      <c r="B165" s="8">
        <v>70.579269239999988</v>
      </c>
      <c r="C165" s="8">
        <v>406.01275551999998</v>
      </c>
      <c r="D165" s="8">
        <v>576.70531015999995</v>
      </c>
      <c r="E165" s="8">
        <v>0</v>
      </c>
      <c r="F165" s="48">
        <v>1053.2973349199999</v>
      </c>
      <c r="G165" s="8">
        <v>8.5096170399999984</v>
      </c>
      <c r="H165" s="8">
        <v>64.453605789999997</v>
      </c>
      <c r="I165" s="8">
        <v>4.9533824699999993</v>
      </c>
      <c r="J165" s="8">
        <v>2.4599906200000001</v>
      </c>
      <c r="K165" s="8">
        <v>109.30895927489901</v>
      </c>
      <c r="L165" s="48">
        <v>189.685555194899</v>
      </c>
      <c r="M165" s="8">
        <v>26.622541250000001</v>
      </c>
      <c r="N165" s="8">
        <v>139.44616902000001</v>
      </c>
      <c r="O165" s="48">
        <v>166.06871027000003</v>
      </c>
      <c r="P165" s="60">
        <v>1.3593550299999999</v>
      </c>
      <c r="Q165" s="60">
        <v>17.280488249999994</v>
      </c>
      <c r="R165" s="8">
        <v>83.811986710000014</v>
      </c>
      <c r="S165" s="8">
        <v>9.9926499999999994</v>
      </c>
      <c r="T165" s="48">
        <v>93.804636710000011</v>
      </c>
      <c r="U165" s="8">
        <v>2347.4694637151001</v>
      </c>
      <c r="V165" s="8">
        <v>862.74734324000008</v>
      </c>
      <c r="W165" s="8">
        <v>10.362</v>
      </c>
      <c r="X165" s="9">
        <v>16.28017354</v>
      </c>
      <c r="Y165" s="55">
        <v>3236.8589804951002</v>
      </c>
      <c r="Z165" s="8">
        <v>367.84899709542924</v>
      </c>
      <c r="AA165" s="74">
        <v>5126.2040579654285</v>
      </c>
      <c r="AB165" s="34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</row>
    <row r="166" spans="1:123" s="18" customFormat="1" ht="18" customHeight="1" x14ac:dyDescent="0.3">
      <c r="A166" s="79" t="s">
        <v>11</v>
      </c>
      <c r="B166" s="8">
        <v>88.418480630000005</v>
      </c>
      <c r="C166" s="8">
        <v>423.19619852</v>
      </c>
      <c r="D166" s="8">
        <v>535.43985528000007</v>
      </c>
      <c r="E166" s="8">
        <v>0</v>
      </c>
      <c r="F166" s="48">
        <v>1047.0545344300001</v>
      </c>
      <c r="G166" s="8">
        <v>9.1063714599999983</v>
      </c>
      <c r="H166" s="8">
        <v>85.545867930000014</v>
      </c>
      <c r="I166" s="8">
        <v>4.6917801900000002</v>
      </c>
      <c r="J166" s="8">
        <v>2.6669470299999998</v>
      </c>
      <c r="K166" s="8">
        <v>145.09961528999997</v>
      </c>
      <c r="L166" s="48">
        <v>247.1105819</v>
      </c>
      <c r="M166" s="8">
        <v>28.014814850000004</v>
      </c>
      <c r="N166" s="8">
        <v>125.18424371</v>
      </c>
      <c r="O166" s="48">
        <v>153.19905856</v>
      </c>
      <c r="P166" s="60">
        <v>1.2500063399999999</v>
      </c>
      <c r="Q166" s="60">
        <v>17.282429960000002</v>
      </c>
      <c r="R166" s="8">
        <v>70.323356380000007</v>
      </c>
      <c r="S166" s="8">
        <v>7.9926499999999994</v>
      </c>
      <c r="T166" s="48">
        <v>78.316006380000005</v>
      </c>
      <c r="U166" s="8">
        <v>2332.3887767600008</v>
      </c>
      <c r="V166" s="8">
        <v>851.54280472000039</v>
      </c>
      <c r="W166" s="8">
        <v>15.442</v>
      </c>
      <c r="X166" s="9">
        <v>16.208516640000003</v>
      </c>
      <c r="Y166" s="55">
        <v>3215.5820981200013</v>
      </c>
      <c r="Z166" s="8">
        <v>356.87941150159941</v>
      </c>
      <c r="AA166" s="74">
        <v>5116.6741271916007</v>
      </c>
      <c r="AB166" s="34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</row>
    <row r="167" spans="1:123" s="18" customFormat="1" ht="18" customHeight="1" x14ac:dyDescent="0.3">
      <c r="A167" s="79" t="s">
        <v>12</v>
      </c>
      <c r="B167" s="8">
        <v>79.946157790000001</v>
      </c>
      <c r="C167" s="8">
        <v>417.89414452</v>
      </c>
      <c r="D167" s="8">
        <v>554.73503630999994</v>
      </c>
      <c r="E167" s="8">
        <v>0</v>
      </c>
      <c r="F167" s="48">
        <v>1052.5753386199999</v>
      </c>
      <c r="G167" s="8">
        <v>7.8473454</v>
      </c>
      <c r="H167" s="8">
        <v>93.657642999999993</v>
      </c>
      <c r="I167" s="8">
        <v>4.7060704199999996</v>
      </c>
      <c r="J167" s="8">
        <v>2.5614879699999999</v>
      </c>
      <c r="K167" s="8">
        <v>141.9320668</v>
      </c>
      <c r="L167" s="48">
        <v>250.70461359000001</v>
      </c>
      <c r="M167" s="8">
        <v>26.882613129999999</v>
      </c>
      <c r="N167" s="8">
        <v>107.37992586</v>
      </c>
      <c r="O167" s="48">
        <v>134.26253899</v>
      </c>
      <c r="P167" s="60">
        <v>0.95385189000000004</v>
      </c>
      <c r="Q167" s="60">
        <v>17.493258880000003</v>
      </c>
      <c r="R167" s="8">
        <v>48.904307060000001</v>
      </c>
      <c r="S167" s="8">
        <v>7.9926499999999994</v>
      </c>
      <c r="T167" s="48">
        <v>56.896957059999998</v>
      </c>
      <c r="U167" s="8">
        <v>2382.7871940600003</v>
      </c>
      <c r="V167" s="8">
        <v>864.34829205999972</v>
      </c>
      <c r="W167" s="8">
        <v>15.358000000000001</v>
      </c>
      <c r="X167" s="9">
        <v>17.027829938376271</v>
      </c>
      <c r="Y167" s="55">
        <v>3279.5213160583762</v>
      </c>
      <c r="Z167" s="8">
        <v>374.03418157958049</v>
      </c>
      <c r="AA167" s="74">
        <v>5166.4420566679564</v>
      </c>
      <c r="AB167" s="34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</row>
    <row r="168" spans="1:123" s="18" customFormat="1" ht="18" customHeight="1" x14ac:dyDescent="0.3">
      <c r="A168" s="79" t="s">
        <v>8</v>
      </c>
      <c r="B168" s="8">
        <v>120.6371865</v>
      </c>
      <c r="C168" s="8">
        <v>419.31999251999997</v>
      </c>
      <c r="D168" s="8">
        <v>577.92574511999999</v>
      </c>
      <c r="E168" s="8">
        <v>0</v>
      </c>
      <c r="F168" s="48">
        <v>1117.8829241399999</v>
      </c>
      <c r="G168" s="8">
        <v>11.4293753</v>
      </c>
      <c r="H168" s="8">
        <v>75.360768272016401</v>
      </c>
      <c r="I168" s="8">
        <v>18.729992969999998</v>
      </c>
      <c r="J168" s="8">
        <v>2.89130244</v>
      </c>
      <c r="K168" s="8">
        <v>135.92822642999997</v>
      </c>
      <c r="L168" s="48">
        <v>244.33966541201636</v>
      </c>
      <c r="M168" s="8">
        <v>50.999031369999997</v>
      </c>
      <c r="N168" s="8">
        <v>104.10869790999999</v>
      </c>
      <c r="O168" s="48">
        <v>155.10772928</v>
      </c>
      <c r="P168" s="60">
        <v>0.27409755000000002</v>
      </c>
      <c r="Q168" s="60">
        <v>17.38553593</v>
      </c>
      <c r="R168" s="8">
        <v>66.648661239999981</v>
      </c>
      <c r="S168" s="8">
        <v>7.9926499999999994</v>
      </c>
      <c r="T168" s="48">
        <v>74.641311239999979</v>
      </c>
      <c r="U168" s="8">
        <v>2415.8285760699996</v>
      </c>
      <c r="V168" s="8">
        <v>876.06588103000001</v>
      </c>
      <c r="W168" s="8">
        <v>9.2720000000000002</v>
      </c>
      <c r="X168" s="9">
        <v>16.586614388110807</v>
      </c>
      <c r="Y168" s="55">
        <v>3317.7530714881104</v>
      </c>
      <c r="Z168" s="8">
        <v>460.14836450424423</v>
      </c>
      <c r="AA168" s="74">
        <v>5387.5326995443711</v>
      </c>
      <c r="AB168" s="34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</row>
    <row r="169" spans="1:123" ht="18" customHeight="1" x14ac:dyDescent="0.3">
      <c r="A169" s="78"/>
      <c r="B169" s="8"/>
      <c r="C169" s="8"/>
      <c r="D169" s="8"/>
      <c r="E169" s="8"/>
      <c r="F169" s="48"/>
      <c r="G169" s="8"/>
      <c r="H169" s="8"/>
      <c r="I169" s="8"/>
      <c r="J169" s="13"/>
      <c r="K169" s="13"/>
      <c r="L169" s="48"/>
      <c r="M169" s="8"/>
      <c r="N169" s="8"/>
      <c r="O169" s="48"/>
      <c r="P169" s="60"/>
      <c r="Q169" s="60"/>
      <c r="R169" s="8"/>
      <c r="S169" s="8"/>
      <c r="T169" s="48"/>
      <c r="U169" s="8"/>
      <c r="V169" s="8"/>
      <c r="W169" s="8"/>
      <c r="X169" s="9"/>
      <c r="Y169" s="55"/>
      <c r="Z169" s="8"/>
      <c r="AA169" s="74"/>
      <c r="AB169" s="35"/>
    </row>
    <row r="170" spans="1:123" ht="18" customHeight="1" x14ac:dyDescent="0.3">
      <c r="A170" s="72">
        <v>2013</v>
      </c>
      <c r="B170" s="8"/>
      <c r="C170" s="8"/>
      <c r="D170" s="8"/>
      <c r="E170" s="8"/>
      <c r="F170" s="48"/>
      <c r="G170" s="8"/>
      <c r="H170" s="8"/>
      <c r="I170" s="8"/>
      <c r="J170" s="13"/>
      <c r="K170" s="13"/>
      <c r="L170" s="48"/>
      <c r="M170" s="8"/>
      <c r="N170" s="8"/>
      <c r="O170" s="48"/>
      <c r="P170" s="60"/>
      <c r="Q170" s="60"/>
      <c r="R170" s="8"/>
      <c r="S170" s="8"/>
      <c r="T170" s="48"/>
      <c r="U170" s="8"/>
      <c r="V170" s="8"/>
      <c r="W170" s="8"/>
      <c r="X170" s="9"/>
      <c r="Y170" s="55"/>
      <c r="Z170" s="8"/>
      <c r="AA170" s="74"/>
      <c r="AB170" s="35"/>
    </row>
    <row r="171" spans="1:123" ht="18" customHeight="1" x14ac:dyDescent="0.3">
      <c r="A171" s="78" t="s">
        <v>1</v>
      </c>
      <c r="B171" s="8">
        <v>99.611981059999991</v>
      </c>
      <c r="C171" s="8">
        <v>440.93299352000003</v>
      </c>
      <c r="D171" s="8">
        <v>575.07595627000012</v>
      </c>
      <c r="E171" s="8">
        <v>0</v>
      </c>
      <c r="F171" s="48">
        <v>1115.6209308500001</v>
      </c>
      <c r="G171" s="8">
        <v>9.399542180000001</v>
      </c>
      <c r="H171" s="8">
        <v>74.558839450000008</v>
      </c>
      <c r="I171" s="8">
        <v>18.606910070000001</v>
      </c>
      <c r="J171" s="13">
        <v>3.0761770500000001</v>
      </c>
      <c r="K171" s="13">
        <v>164.05973170201642</v>
      </c>
      <c r="L171" s="48">
        <v>269.70120045201645</v>
      </c>
      <c r="M171" s="8">
        <v>29.220551549999996</v>
      </c>
      <c r="N171" s="8">
        <v>100.20125025000002</v>
      </c>
      <c r="O171" s="48">
        <v>129.42180180000003</v>
      </c>
      <c r="P171" s="60">
        <v>0.27373666000000002</v>
      </c>
      <c r="Q171" s="60">
        <v>16.646850099999998</v>
      </c>
      <c r="R171" s="8">
        <v>63.652119759999991</v>
      </c>
      <c r="S171" s="8">
        <v>8.0219924700000007</v>
      </c>
      <c r="T171" s="48">
        <v>71.674112229999992</v>
      </c>
      <c r="U171" s="8">
        <v>2371.8819051199998</v>
      </c>
      <c r="V171" s="8">
        <v>885.87422889999982</v>
      </c>
      <c r="W171" s="8">
        <v>7.3010000000000002</v>
      </c>
      <c r="X171" s="9">
        <v>16.813704208845341</v>
      </c>
      <c r="Y171" s="55">
        <v>3281.8708382288446</v>
      </c>
      <c r="Z171" s="8">
        <v>373.14101768650471</v>
      </c>
      <c r="AA171" s="74">
        <v>5258.350488007366</v>
      </c>
      <c r="AB171" s="35"/>
    </row>
    <row r="172" spans="1:123" ht="18" customHeight="1" x14ac:dyDescent="0.3">
      <c r="A172" s="78" t="s">
        <v>2</v>
      </c>
      <c r="B172" s="8">
        <v>95.18765148</v>
      </c>
      <c r="C172" s="8">
        <v>423.93068951999999</v>
      </c>
      <c r="D172" s="8">
        <v>573.71610253000006</v>
      </c>
      <c r="E172" s="8">
        <v>0</v>
      </c>
      <c r="F172" s="48">
        <v>1092.83444353</v>
      </c>
      <c r="G172" s="8">
        <v>8.2885814300000007</v>
      </c>
      <c r="H172" s="8">
        <v>211.29508510999997</v>
      </c>
      <c r="I172" s="8">
        <v>4.7171624299999992</v>
      </c>
      <c r="J172" s="13">
        <v>3.0751371600000001</v>
      </c>
      <c r="K172" s="13">
        <v>23.250275039999995</v>
      </c>
      <c r="L172" s="48">
        <v>250.62624116999996</v>
      </c>
      <c r="M172" s="8">
        <v>26.12750248</v>
      </c>
      <c r="N172" s="8">
        <v>98.052358039999987</v>
      </c>
      <c r="O172" s="48">
        <v>124.17986051999999</v>
      </c>
      <c r="P172" s="60">
        <v>0.32869731000000002</v>
      </c>
      <c r="Q172" s="60">
        <v>16.403659899999997</v>
      </c>
      <c r="R172" s="8">
        <v>65.29847651</v>
      </c>
      <c r="S172" s="8">
        <v>7.9926499999999994</v>
      </c>
      <c r="T172" s="48">
        <v>73.291126509999998</v>
      </c>
      <c r="U172" s="8">
        <v>2462.7585224900004</v>
      </c>
      <c r="V172" s="8">
        <v>892.71610976999989</v>
      </c>
      <c r="W172" s="8">
        <v>12.332342470000002</v>
      </c>
      <c r="X172" s="9">
        <v>18.65460221</v>
      </c>
      <c r="Y172" s="55">
        <v>3386.4615769400007</v>
      </c>
      <c r="Z172" s="8">
        <v>387.33666932489746</v>
      </c>
      <c r="AA172" s="74">
        <v>5331.4622752048981</v>
      </c>
      <c r="AB172" s="35"/>
    </row>
    <row r="173" spans="1:123" ht="18" customHeight="1" x14ac:dyDescent="0.3">
      <c r="A173" s="78" t="s">
        <v>3</v>
      </c>
      <c r="B173" s="8">
        <v>88.21855291</v>
      </c>
      <c r="C173" s="8">
        <v>436.89911352000001</v>
      </c>
      <c r="D173" s="8">
        <v>471.20470833000002</v>
      </c>
      <c r="E173" s="8">
        <v>0</v>
      </c>
      <c r="F173" s="48">
        <v>996.32237476</v>
      </c>
      <c r="G173" s="8">
        <v>6.8217578000000003</v>
      </c>
      <c r="H173" s="8">
        <v>152.36555458000001</v>
      </c>
      <c r="I173" s="8">
        <v>4.77008937</v>
      </c>
      <c r="J173" s="13">
        <v>3.1731296499999999</v>
      </c>
      <c r="K173" s="13">
        <v>23.128741389999998</v>
      </c>
      <c r="L173" s="48">
        <v>190.25927278999998</v>
      </c>
      <c r="M173" s="8">
        <v>27.230179360000001</v>
      </c>
      <c r="N173" s="8">
        <v>95.094849760000017</v>
      </c>
      <c r="O173" s="48">
        <v>122.32502912000001</v>
      </c>
      <c r="P173" s="60">
        <v>0.29057058000000002</v>
      </c>
      <c r="Q173" s="60">
        <v>16.648002200000004</v>
      </c>
      <c r="R173" s="8">
        <v>120.39652993999999</v>
      </c>
      <c r="S173" s="8">
        <v>7.9926499999999994</v>
      </c>
      <c r="T173" s="48">
        <v>128.38917993999999</v>
      </c>
      <c r="U173" s="8">
        <v>2519.3967911799996</v>
      </c>
      <c r="V173" s="8">
        <v>910.10287514999936</v>
      </c>
      <c r="W173" s="8">
        <v>12.459342470000001</v>
      </c>
      <c r="X173" s="9">
        <v>27.612975469999999</v>
      </c>
      <c r="Y173" s="55">
        <v>3469.5719842699991</v>
      </c>
      <c r="Z173" s="8">
        <v>393.34656450550256</v>
      </c>
      <c r="AA173" s="74">
        <v>5317.1529781655017</v>
      </c>
      <c r="AB173" s="35"/>
    </row>
    <row r="174" spans="1:123" ht="18" customHeight="1" x14ac:dyDescent="0.3">
      <c r="A174" s="78" t="s">
        <v>4</v>
      </c>
      <c r="B174" s="8">
        <v>95.021698759999992</v>
      </c>
      <c r="C174" s="8">
        <v>437.08356752000003</v>
      </c>
      <c r="D174" s="8">
        <v>481.56494218</v>
      </c>
      <c r="E174" s="8">
        <v>0</v>
      </c>
      <c r="F174" s="48">
        <v>1013.67020846</v>
      </c>
      <c r="G174" s="8">
        <v>5.6412474500000007</v>
      </c>
      <c r="H174" s="8">
        <v>183.03929043000002</v>
      </c>
      <c r="I174" s="8">
        <v>5.9842164599999998</v>
      </c>
      <c r="J174" s="13">
        <v>2.77897573</v>
      </c>
      <c r="K174" s="13">
        <v>22.99367903000001</v>
      </c>
      <c r="L174" s="48">
        <v>220.43740910000005</v>
      </c>
      <c r="M174" s="8">
        <v>28.667742520000001</v>
      </c>
      <c r="N174" s="8">
        <v>89.314840649999994</v>
      </c>
      <c r="O174" s="48">
        <v>117.98258317</v>
      </c>
      <c r="P174" s="60">
        <v>1.6585089800000001</v>
      </c>
      <c r="Q174" s="60">
        <v>16.569448390000002</v>
      </c>
      <c r="R174" s="8">
        <v>218.45152264000001</v>
      </c>
      <c r="S174" s="8">
        <v>7.9926499999999994</v>
      </c>
      <c r="T174" s="48">
        <v>226.44417264000001</v>
      </c>
      <c r="U174" s="8">
        <v>2409.2422980000001</v>
      </c>
      <c r="V174" s="8">
        <v>922.94014390999973</v>
      </c>
      <c r="W174" s="8">
        <v>12.394342470000002</v>
      </c>
      <c r="X174" s="9">
        <v>18.901221081999999</v>
      </c>
      <c r="Y174" s="55">
        <v>3363.4780054620001</v>
      </c>
      <c r="Z174" s="8">
        <v>399.87430741127662</v>
      </c>
      <c r="AA174" s="74">
        <v>5360.1146436132767</v>
      </c>
      <c r="AB174" s="35"/>
    </row>
    <row r="175" spans="1:123" ht="18" customHeight="1" x14ac:dyDescent="0.3">
      <c r="A175" s="78" t="s">
        <v>5</v>
      </c>
      <c r="B175" s="8">
        <v>95.231092829999994</v>
      </c>
      <c r="C175" s="8">
        <v>441.13272852</v>
      </c>
      <c r="D175" s="8">
        <v>585.1980908700001</v>
      </c>
      <c r="E175" s="8">
        <v>0</v>
      </c>
      <c r="F175" s="48">
        <v>1121.5619122200001</v>
      </c>
      <c r="G175" s="8">
        <v>8.3659371699999987</v>
      </c>
      <c r="H175" s="8">
        <v>153.00974113999999</v>
      </c>
      <c r="I175" s="8">
        <v>14.745113549999999</v>
      </c>
      <c r="J175" s="13">
        <v>2.6010204199999998</v>
      </c>
      <c r="K175" s="13">
        <v>22.930077789999995</v>
      </c>
      <c r="L175" s="48">
        <v>201.65189006999998</v>
      </c>
      <c r="M175" s="8">
        <v>31.1245197</v>
      </c>
      <c r="N175" s="8">
        <v>117.42237196000001</v>
      </c>
      <c r="O175" s="48">
        <v>148.54689166</v>
      </c>
      <c r="P175" s="60">
        <v>3.0444336700000001</v>
      </c>
      <c r="Q175" s="60">
        <v>16.767077239999999</v>
      </c>
      <c r="R175" s="8">
        <v>218.33954408</v>
      </c>
      <c r="S175" s="8">
        <v>7.9926499999999994</v>
      </c>
      <c r="T175" s="48">
        <v>226.33219407999999</v>
      </c>
      <c r="U175" s="8">
        <v>2437.0656302299999</v>
      </c>
      <c r="V175" s="8">
        <v>938.41478158000075</v>
      </c>
      <c r="W175" s="8">
        <v>12.354342470000001</v>
      </c>
      <c r="X175" s="9">
        <v>18.44977506</v>
      </c>
      <c r="Y175" s="55">
        <v>3406.2845293400005</v>
      </c>
      <c r="Z175" s="8">
        <v>393.03043067327667</v>
      </c>
      <c r="AA175" s="74">
        <v>5517.2193589532772</v>
      </c>
      <c r="AB175" s="35"/>
    </row>
    <row r="176" spans="1:123" ht="18" customHeight="1" x14ac:dyDescent="0.3">
      <c r="A176" s="78" t="s">
        <v>18</v>
      </c>
      <c r="B176" s="8">
        <v>87.642786779999994</v>
      </c>
      <c r="C176" s="8">
        <v>453.89904252000002</v>
      </c>
      <c r="D176" s="8">
        <v>677.07958580999991</v>
      </c>
      <c r="E176" s="8">
        <v>0</v>
      </c>
      <c r="F176" s="48">
        <v>1218.6214151099998</v>
      </c>
      <c r="G176" s="8">
        <v>8.0385504399999999</v>
      </c>
      <c r="H176" s="8">
        <v>74.627599000000018</v>
      </c>
      <c r="I176" s="8">
        <v>14.503790509999998</v>
      </c>
      <c r="J176" s="13">
        <v>2.6170479599999998</v>
      </c>
      <c r="K176" s="13">
        <v>22.372979740799995</v>
      </c>
      <c r="L176" s="48">
        <v>122.1599676508</v>
      </c>
      <c r="M176" s="8">
        <v>33.520635229699998</v>
      </c>
      <c r="N176" s="8">
        <v>110.22009086</v>
      </c>
      <c r="O176" s="48">
        <v>143.74072608969999</v>
      </c>
      <c r="P176" s="60">
        <v>2.9900812500000007</v>
      </c>
      <c r="Q176" s="60">
        <v>16.826712650000001</v>
      </c>
      <c r="R176" s="8">
        <v>219.66671829000003</v>
      </c>
      <c r="S176" s="8">
        <v>7.9926499999999994</v>
      </c>
      <c r="T176" s="48">
        <v>227.65936829000003</v>
      </c>
      <c r="U176" s="8">
        <v>2487.4968766800998</v>
      </c>
      <c r="V176" s="8">
        <v>955.0402980394</v>
      </c>
      <c r="W176" s="8">
        <v>12.362342470000002</v>
      </c>
      <c r="X176" s="9">
        <v>17.534128299999999</v>
      </c>
      <c r="Y176" s="55">
        <v>3472.4336454894997</v>
      </c>
      <c r="Z176" s="8">
        <v>448.93943786327782</v>
      </c>
      <c r="AA176" s="74">
        <v>5653.3713543932772</v>
      </c>
      <c r="AB176" s="35"/>
    </row>
    <row r="177" spans="1:123" ht="18" customHeight="1" x14ac:dyDescent="0.3">
      <c r="A177" s="78" t="s">
        <v>19</v>
      </c>
      <c r="B177" s="8">
        <v>102.91702006000003</v>
      </c>
      <c r="C177" s="8">
        <v>474.89611451999997</v>
      </c>
      <c r="D177" s="8">
        <v>747.89044132000015</v>
      </c>
      <c r="E177" s="8">
        <v>0</v>
      </c>
      <c r="F177" s="48">
        <v>1325.7035759</v>
      </c>
      <c r="G177" s="8">
        <v>11.90562832</v>
      </c>
      <c r="H177" s="8">
        <v>76.018086530000005</v>
      </c>
      <c r="I177" s="8">
        <v>53.306237890000006</v>
      </c>
      <c r="J177" s="13">
        <v>2.5646712200000001</v>
      </c>
      <c r="K177" s="13">
        <v>22.449879449600004</v>
      </c>
      <c r="L177" s="48">
        <v>166.24450340960004</v>
      </c>
      <c r="M177" s="8">
        <v>17.532502089899996</v>
      </c>
      <c r="N177" s="8">
        <v>95.538186790000012</v>
      </c>
      <c r="O177" s="48">
        <v>113.0706888799</v>
      </c>
      <c r="P177" s="60">
        <v>3.0904653100000004</v>
      </c>
      <c r="Q177" s="60">
        <v>16.450387030000002</v>
      </c>
      <c r="R177" s="8">
        <v>314.03212475999999</v>
      </c>
      <c r="S177" s="8">
        <v>5.5</v>
      </c>
      <c r="T177" s="48">
        <v>319.53212475999999</v>
      </c>
      <c r="U177" s="8">
        <v>2437.0105520773004</v>
      </c>
      <c r="V177" s="8">
        <v>973.73925791329998</v>
      </c>
      <c r="W177" s="8">
        <v>12.364342470000002</v>
      </c>
      <c r="X177" s="9">
        <v>17.075561439999998</v>
      </c>
      <c r="Y177" s="55">
        <v>3440.1897139006001</v>
      </c>
      <c r="Z177" s="8">
        <v>404.69660579317542</v>
      </c>
      <c r="AA177" s="74">
        <v>5788.9780649832755</v>
      </c>
      <c r="AB177" s="35"/>
    </row>
    <row r="178" spans="1:123" ht="18" customHeight="1" x14ac:dyDescent="0.3">
      <c r="A178" s="78" t="s">
        <v>10</v>
      </c>
      <c r="B178" s="8">
        <v>95.316255599999991</v>
      </c>
      <c r="C178" s="8">
        <v>480.01235152000004</v>
      </c>
      <c r="D178" s="8">
        <v>746.99576561999993</v>
      </c>
      <c r="E178" s="8">
        <v>0</v>
      </c>
      <c r="F178" s="48">
        <v>1322.3243727399999</v>
      </c>
      <c r="G178" s="8">
        <v>10.297842840000001</v>
      </c>
      <c r="H178" s="8">
        <v>113.18676088000001</v>
      </c>
      <c r="I178" s="8">
        <v>59.741739119999998</v>
      </c>
      <c r="J178" s="13">
        <v>2.8009454700000003</v>
      </c>
      <c r="K178" s="13">
        <v>22.337730580499997</v>
      </c>
      <c r="L178" s="48">
        <v>208.36501889049998</v>
      </c>
      <c r="M178" s="8">
        <v>17.074320120300001</v>
      </c>
      <c r="N178" s="8">
        <v>87.224751319999996</v>
      </c>
      <c r="O178" s="48">
        <v>104.2990714403</v>
      </c>
      <c r="P178" s="60">
        <v>3.0869796100000002</v>
      </c>
      <c r="Q178" s="60">
        <v>16.211661849999999</v>
      </c>
      <c r="R178" s="8">
        <v>303.60062026029999</v>
      </c>
      <c r="S178" s="8">
        <v>5.5</v>
      </c>
      <c r="T178" s="48">
        <v>309.10062026029999</v>
      </c>
      <c r="U178" s="8">
        <v>2468.7218870044999</v>
      </c>
      <c r="V178" s="8">
        <v>988.6479847843998</v>
      </c>
      <c r="W178" s="8">
        <v>12.400342470000002</v>
      </c>
      <c r="X178" s="9">
        <v>17.234175110000002</v>
      </c>
      <c r="Y178" s="55">
        <v>3487.0043893688994</v>
      </c>
      <c r="Z178" s="8">
        <v>421.2640550632791</v>
      </c>
      <c r="AA178" s="74">
        <v>5871.6561692232781</v>
      </c>
      <c r="AB178" s="35"/>
    </row>
    <row r="179" spans="1:123" ht="18" customHeight="1" x14ac:dyDescent="0.3">
      <c r="A179" s="78" t="s">
        <v>7</v>
      </c>
      <c r="B179" s="8">
        <v>103.12404176</v>
      </c>
      <c r="C179" s="8">
        <v>484.50032551999993</v>
      </c>
      <c r="D179" s="8">
        <v>723.80301424000004</v>
      </c>
      <c r="E179" s="8">
        <v>0</v>
      </c>
      <c r="F179" s="48">
        <v>1311.4273815199999</v>
      </c>
      <c r="G179" s="8">
        <v>9.3937049899999998</v>
      </c>
      <c r="H179" s="8">
        <v>60.108295400000003</v>
      </c>
      <c r="I179" s="8">
        <v>82.000776849999994</v>
      </c>
      <c r="J179" s="13">
        <v>3.0482809999999998</v>
      </c>
      <c r="K179" s="13">
        <v>23.054577498700006</v>
      </c>
      <c r="L179" s="48">
        <v>177.60563573870002</v>
      </c>
      <c r="M179" s="8">
        <v>18.268782269699997</v>
      </c>
      <c r="N179" s="8">
        <v>90.18799958000001</v>
      </c>
      <c r="O179" s="48">
        <v>108.45678184970001</v>
      </c>
      <c r="P179" s="60">
        <v>2.8947903699999999</v>
      </c>
      <c r="Q179" s="60">
        <v>16.189485679999997</v>
      </c>
      <c r="R179" s="8">
        <v>313.01871648960002</v>
      </c>
      <c r="S179" s="8">
        <v>5.5</v>
      </c>
      <c r="T179" s="48">
        <v>318.51871648960002</v>
      </c>
      <c r="U179" s="8">
        <v>2500.7427418322995</v>
      </c>
      <c r="V179" s="8">
        <v>1004.7975881497013</v>
      </c>
      <c r="W179" s="8">
        <v>12.387342470000002</v>
      </c>
      <c r="X179" s="9">
        <v>16.117563430000001</v>
      </c>
      <c r="Y179" s="55">
        <v>3534.0452358820007</v>
      </c>
      <c r="Z179" s="8">
        <v>419.44106502550494</v>
      </c>
      <c r="AA179" s="74">
        <v>5888.5790925555057</v>
      </c>
      <c r="AB179" s="35"/>
    </row>
    <row r="180" spans="1:123" ht="18" customHeight="1" x14ac:dyDescent="0.3">
      <c r="A180" s="78" t="s">
        <v>11</v>
      </c>
      <c r="B180" s="8">
        <v>99.121988310000006</v>
      </c>
      <c r="C180" s="8">
        <v>489.63156952000003</v>
      </c>
      <c r="D180" s="8">
        <v>678.62533169999995</v>
      </c>
      <c r="E180" s="8">
        <v>0</v>
      </c>
      <c r="F180" s="48">
        <v>1267.3788895299999</v>
      </c>
      <c r="G180" s="8">
        <v>8.8517898099999979</v>
      </c>
      <c r="H180" s="8">
        <v>100.94474294</v>
      </c>
      <c r="I180" s="8">
        <v>84.620656780000004</v>
      </c>
      <c r="J180" s="13">
        <v>3.3948794399999995</v>
      </c>
      <c r="K180" s="13">
        <v>39.448845119699996</v>
      </c>
      <c r="L180" s="48">
        <v>237.26091408970001</v>
      </c>
      <c r="M180" s="8">
        <v>17.915202949800005</v>
      </c>
      <c r="N180" s="8">
        <v>84.08244667000001</v>
      </c>
      <c r="O180" s="48">
        <v>101.99764961980001</v>
      </c>
      <c r="P180" s="60">
        <v>4.0228779600000006</v>
      </c>
      <c r="Q180" s="60">
        <v>15.991938230000002</v>
      </c>
      <c r="R180" s="8">
        <v>318.18172043009997</v>
      </c>
      <c r="S180" s="8">
        <v>5.5003424699999997</v>
      </c>
      <c r="T180" s="48">
        <v>323.68206290009999</v>
      </c>
      <c r="U180" s="8">
        <v>2506.3879990859009</v>
      </c>
      <c r="V180" s="8">
        <v>1009.2665016344885</v>
      </c>
      <c r="W180" s="8">
        <v>8.41</v>
      </c>
      <c r="X180" s="9">
        <v>17.277387105501862</v>
      </c>
      <c r="Y180" s="55">
        <v>3541.3418878258913</v>
      </c>
      <c r="Z180" s="8">
        <v>399.13029252990873</v>
      </c>
      <c r="AA180" s="74">
        <v>5890.8065126853999</v>
      </c>
      <c r="AB180" s="35"/>
    </row>
    <row r="181" spans="1:123" ht="18" customHeight="1" x14ac:dyDescent="0.3">
      <c r="A181" s="78" t="s">
        <v>12</v>
      </c>
      <c r="B181" s="8">
        <v>97.379987679999985</v>
      </c>
      <c r="C181" s="8">
        <v>490.18293851999999</v>
      </c>
      <c r="D181" s="8">
        <v>728.42958930999998</v>
      </c>
      <c r="E181" s="8">
        <v>0</v>
      </c>
      <c r="F181" s="48">
        <v>1315.99251551</v>
      </c>
      <c r="G181" s="8">
        <v>9.6090475800000004</v>
      </c>
      <c r="H181" s="8">
        <v>91.86656708000001</v>
      </c>
      <c r="I181" s="8">
        <v>177.11160224</v>
      </c>
      <c r="J181" s="13">
        <v>3.6067271899999995</v>
      </c>
      <c r="K181" s="13">
        <v>36.70403548960001</v>
      </c>
      <c r="L181" s="48">
        <v>318.89797957960002</v>
      </c>
      <c r="M181" s="8">
        <v>16.700387430506524</v>
      </c>
      <c r="N181" s="8">
        <v>80.29949744999999</v>
      </c>
      <c r="O181" s="48">
        <v>96.999884880506514</v>
      </c>
      <c r="P181" s="60">
        <v>4.2350185999999992</v>
      </c>
      <c r="Q181" s="60">
        <v>16.219179700000002</v>
      </c>
      <c r="R181" s="8">
        <v>298.36786730000006</v>
      </c>
      <c r="S181" s="8">
        <v>3</v>
      </c>
      <c r="T181" s="48">
        <v>301.36786730000006</v>
      </c>
      <c r="U181" s="8">
        <v>2524.3200326399101</v>
      </c>
      <c r="V181" s="8">
        <v>1027.7261046899755</v>
      </c>
      <c r="W181" s="8">
        <v>8.3689999999999998</v>
      </c>
      <c r="X181" s="9">
        <v>17.4872341355</v>
      </c>
      <c r="Y181" s="55">
        <v>3577.9023714653854</v>
      </c>
      <c r="Z181" s="8">
        <v>482.45003340001131</v>
      </c>
      <c r="AA181" s="74">
        <v>6114.0648504355031</v>
      </c>
      <c r="AB181" s="35"/>
    </row>
    <row r="182" spans="1:123" ht="18" customHeight="1" x14ac:dyDescent="0.3">
      <c r="A182" s="78" t="s">
        <v>8</v>
      </c>
      <c r="B182" s="8">
        <v>130.02604674</v>
      </c>
      <c r="C182" s="8">
        <v>496.99242451999999</v>
      </c>
      <c r="D182" s="8">
        <v>598.25833476000003</v>
      </c>
      <c r="E182" s="8">
        <v>0</v>
      </c>
      <c r="F182" s="48">
        <v>1225.2768060200001</v>
      </c>
      <c r="G182" s="8">
        <v>10.935834099999999</v>
      </c>
      <c r="H182" s="8">
        <v>110.50766826</v>
      </c>
      <c r="I182" s="8">
        <v>242.41159991999999</v>
      </c>
      <c r="J182" s="13">
        <v>3.6778852999999998</v>
      </c>
      <c r="K182" s="13">
        <v>35.064849852999998</v>
      </c>
      <c r="L182" s="48">
        <v>402.597837433</v>
      </c>
      <c r="M182" s="8">
        <v>17.588184049900008</v>
      </c>
      <c r="N182" s="8">
        <v>94.50256044999999</v>
      </c>
      <c r="O182" s="48">
        <v>112.0907444999</v>
      </c>
      <c r="P182" s="60">
        <v>4.3481509300000001</v>
      </c>
      <c r="Q182" s="60">
        <v>16.122590210000002</v>
      </c>
      <c r="R182" s="8">
        <v>290.58888249029991</v>
      </c>
      <c r="S182" s="8">
        <v>3</v>
      </c>
      <c r="T182" s="48">
        <v>293.58888249029991</v>
      </c>
      <c r="U182" s="8">
        <v>2599.5631875401959</v>
      </c>
      <c r="V182" s="8">
        <v>1047.7171592065961</v>
      </c>
      <c r="W182" s="8">
        <v>8.3170000000000002</v>
      </c>
      <c r="X182" s="9">
        <v>17.38817942</v>
      </c>
      <c r="Y182" s="55">
        <v>3672.9855261667922</v>
      </c>
      <c r="Z182" s="8">
        <v>494.79134389100977</v>
      </c>
      <c r="AA182" s="74">
        <v>6221.8018816410022</v>
      </c>
      <c r="AB182" s="35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</row>
    <row r="183" spans="1:123" ht="18" customHeight="1" x14ac:dyDescent="0.3">
      <c r="A183" s="78"/>
      <c r="B183" s="8"/>
      <c r="C183" s="8"/>
      <c r="D183" s="8"/>
      <c r="E183" s="8"/>
      <c r="F183" s="48"/>
      <c r="G183" s="8"/>
      <c r="H183" s="8"/>
      <c r="I183" s="8"/>
      <c r="J183" s="13"/>
      <c r="K183" s="13"/>
      <c r="L183" s="48"/>
      <c r="M183" s="8"/>
      <c r="N183" s="8"/>
      <c r="O183" s="48"/>
      <c r="P183" s="60"/>
      <c r="Q183" s="60"/>
      <c r="R183" s="8"/>
      <c r="S183" s="8"/>
      <c r="T183" s="48"/>
      <c r="U183" s="8"/>
      <c r="V183" s="8"/>
      <c r="W183" s="8"/>
      <c r="X183" s="9"/>
      <c r="Y183" s="55"/>
      <c r="Z183" s="8"/>
      <c r="AA183" s="74"/>
      <c r="AB183" s="35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</row>
    <row r="184" spans="1:123" ht="18" customHeight="1" x14ac:dyDescent="0.3">
      <c r="A184" s="72">
        <v>2014</v>
      </c>
      <c r="B184" s="8"/>
      <c r="C184" s="8"/>
      <c r="D184" s="8"/>
      <c r="E184" s="8"/>
      <c r="F184" s="48"/>
      <c r="G184" s="8"/>
      <c r="H184" s="8"/>
      <c r="I184" s="8"/>
      <c r="J184" s="13"/>
      <c r="K184" s="13"/>
      <c r="L184" s="48"/>
      <c r="M184" s="8"/>
      <c r="N184" s="8"/>
      <c r="O184" s="48"/>
      <c r="P184" s="60"/>
      <c r="Q184" s="60"/>
      <c r="R184" s="8"/>
      <c r="S184" s="8"/>
      <c r="T184" s="48"/>
      <c r="U184" s="8"/>
      <c r="V184" s="8"/>
      <c r="W184" s="8"/>
      <c r="X184" s="9"/>
      <c r="Y184" s="55"/>
      <c r="Z184" s="8"/>
      <c r="AA184" s="74"/>
      <c r="AB184" s="35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</row>
    <row r="185" spans="1:123" ht="18" customHeight="1" x14ac:dyDescent="0.3">
      <c r="A185" s="78" t="s">
        <v>1</v>
      </c>
      <c r="B185" s="8">
        <v>104.56754267000001</v>
      </c>
      <c r="C185" s="8">
        <v>501.68191451999996</v>
      </c>
      <c r="D185" s="8">
        <v>635.89585883999985</v>
      </c>
      <c r="E185" s="8">
        <v>0</v>
      </c>
      <c r="F185" s="48">
        <v>1242.1453160299998</v>
      </c>
      <c r="G185" s="8">
        <v>8.0141405300000006</v>
      </c>
      <c r="H185" s="8">
        <v>86.312536530000017</v>
      </c>
      <c r="I185" s="8">
        <v>245.86607819</v>
      </c>
      <c r="J185" s="13">
        <v>3.6891573799999997</v>
      </c>
      <c r="K185" s="13">
        <v>35.086983537699993</v>
      </c>
      <c r="L185" s="48">
        <v>378.9688961677</v>
      </c>
      <c r="M185" s="8">
        <v>17.796534430000001</v>
      </c>
      <c r="N185" s="8">
        <v>89.840294400000005</v>
      </c>
      <c r="O185" s="48">
        <v>107.63682883000001</v>
      </c>
      <c r="P185" s="60">
        <v>5.57934091</v>
      </c>
      <c r="Q185" s="60">
        <v>15.419706580000001</v>
      </c>
      <c r="R185" s="8">
        <v>289.02091182990006</v>
      </c>
      <c r="S185" s="8">
        <v>3</v>
      </c>
      <c r="T185" s="48">
        <v>292.02091182990006</v>
      </c>
      <c r="U185" s="8">
        <v>2588.5905078006567</v>
      </c>
      <c r="V185" s="8">
        <v>1056.8595861417405</v>
      </c>
      <c r="W185" s="8">
        <v>8.2330000000000005</v>
      </c>
      <c r="X185" s="9">
        <v>18.835936270000001</v>
      </c>
      <c r="Y185" s="55">
        <v>3672.5190302123974</v>
      </c>
      <c r="Z185" s="8">
        <v>458.48998559999995</v>
      </c>
      <c r="AA185" s="74">
        <v>6172.7800161599971</v>
      </c>
      <c r="AB185" s="35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8" customHeight="1" x14ac:dyDescent="0.3">
      <c r="A186" s="78" t="s">
        <v>28</v>
      </c>
      <c r="B186" s="8">
        <v>106.51782445000001</v>
      </c>
      <c r="C186" s="8">
        <v>496.82830952</v>
      </c>
      <c r="D186" s="8">
        <v>573.92579674000001</v>
      </c>
      <c r="E186" s="8">
        <v>0</v>
      </c>
      <c r="F186" s="48">
        <v>1177.2719307100001</v>
      </c>
      <c r="G186" s="8">
        <v>9.0121164499999988</v>
      </c>
      <c r="H186" s="8">
        <v>108.84905663000001</v>
      </c>
      <c r="I186" s="8">
        <v>238.85422111000003</v>
      </c>
      <c r="J186" s="13">
        <v>3.70006287</v>
      </c>
      <c r="K186" s="13">
        <v>35.005204549299997</v>
      </c>
      <c r="L186" s="48">
        <v>395.42066160930005</v>
      </c>
      <c r="M186" s="8">
        <v>18.095678895300001</v>
      </c>
      <c r="N186" s="8">
        <v>94.729057400000002</v>
      </c>
      <c r="O186" s="48">
        <v>112.8247362953</v>
      </c>
      <c r="P186" s="60">
        <v>4.5484955600000001</v>
      </c>
      <c r="Q186" s="60">
        <v>15.461241935000002</v>
      </c>
      <c r="R186" s="8">
        <v>287.48414646069995</v>
      </c>
      <c r="S186" s="8">
        <v>3</v>
      </c>
      <c r="T186" s="48">
        <v>290.48414646069995</v>
      </c>
      <c r="U186" s="8">
        <v>2654.427503499619</v>
      </c>
      <c r="V186" s="8">
        <v>1067.2831838900886</v>
      </c>
      <c r="W186" s="8">
        <v>8.3249999999999993</v>
      </c>
      <c r="X186" s="9">
        <v>19.101776041122374</v>
      </c>
      <c r="Y186" s="55">
        <v>3749.1374634308295</v>
      </c>
      <c r="Z186" s="8">
        <v>426.16681621628959</v>
      </c>
      <c r="AA186" s="74">
        <v>6171.315492217419</v>
      </c>
      <c r="AB186" s="35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18" customHeight="1" x14ac:dyDescent="0.3">
      <c r="A187" s="78" t="s">
        <v>3</v>
      </c>
      <c r="B187" s="8">
        <v>111.58011061000001</v>
      </c>
      <c r="C187" s="8">
        <v>517.69753951999996</v>
      </c>
      <c r="D187" s="8">
        <v>593.09649204000004</v>
      </c>
      <c r="E187" s="8">
        <v>0</v>
      </c>
      <c r="F187" s="48">
        <v>1222.3741421700001</v>
      </c>
      <c r="G187" s="8">
        <v>9.2395426100000009</v>
      </c>
      <c r="H187" s="8">
        <v>37.720728519999994</v>
      </c>
      <c r="I187" s="8">
        <v>212.49154379000001</v>
      </c>
      <c r="J187" s="13">
        <v>3.7359355000000001</v>
      </c>
      <c r="K187" s="13">
        <v>34.68422457110001</v>
      </c>
      <c r="L187" s="48">
        <v>297.87197499109999</v>
      </c>
      <c r="M187" s="8">
        <v>17.721664730399997</v>
      </c>
      <c r="N187" s="8">
        <v>134.84423027999998</v>
      </c>
      <c r="O187" s="48">
        <v>152.56589501039997</v>
      </c>
      <c r="P187" s="60">
        <v>4.34646343</v>
      </c>
      <c r="Q187" s="60">
        <v>15.288561079999999</v>
      </c>
      <c r="R187" s="8">
        <v>364.87069626129994</v>
      </c>
      <c r="S187" s="8">
        <v>3</v>
      </c>
      <c r="T187" s="48">
        <v>367.87069626129994</v>
      </c>
      <c r="U187" s="8">
        <v>2885.0780540873047</v>
      </c>
      <c r="V187" s="8">
        <v>1192.0001387898908</v>
      </c>
      <c r="W187" s="8">
        <v>8.4380000000000006</v>
      </c>
      <c r="X187" s="9">
        <v>21.006940560000004</v>
      </c>
      <c r="Y187" s="55">
        <v>4106.5231334371956</v>
      </c>
      <c r="Z187" s="8">
        <v>482.51739489182182</v>
      </c>
      <c r="AA187" s="74">
        <v>6649.3582612718174</v>
      </c>
      <c r="AB187" s="35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</row>
    <row r="188" spans="1:123" ht="18" customHeight="1" x14ac:dyDescent="0.3">
      <c r="A188" s="78" t="s">
        <v>29</v>
      </c>
      <c r="B188" s="8">
        <v>120.30327377</v>
      </c>
      <c r="C188" s="8">
        <v>535.44978751999997</v>
      </c>
      <c r="D188" s="8">
        <v>539.06207485999994</v>
      </c>
      <c r="E188" s="8">
        <v>0</v>
      </c>
      <c r="F188" s="48">
        <v>1194.8151361499999</v>
      </c>
      <c r="G188" s="8">
        <v>8.2798987999999998</v>
      </c>
      <c r="H188" s="8">
        <v>85.010891739999991</v>
      </c>
      <c r="I188" s="8">
        <v>209.46285563000001</v>
      </c>
      <c r="J188" s="13">
        <v>4.0281064400000002</v>
      </c>
      <c r="K188" s="13">
        <v>37.116383418399998</v>
      </c>
      <c r="L188" s="48">
        <v>343.89813602840002</v>
      </c>
      <c r="M188" s="8">
        <v>15.93731109</v>
      </c>
      <c r="N188" s="8">
        <v>128.76162210262052</v>
      </c>
      <c r="O188" s="48">
        <v>144.69893319262053</v>
      </c>
      <c r="P188" s="60">
        <v>4.6108037500000005</v>
      </c>
      <c r="Q188" s="60">
        <v>14.205497200000002</v>
      </c>
      <c r="R188" s="8">
        <v>366.48651584309999</v>
      </c>
      <c r="S188" s="8">
        <v>3</v>
      </c>
      <c r="T188" s="48">
        <v>369.48651584309999</v>
      </c>
      <c r="U188" s="8">
        <v>2863.3059095234958</v>
      </c>
      <c r="V188" s="8">
        <v>1200.4247481950003</v>
      </c>
      <c r="W188" s="8">
        <v>8.3870000000000005</v>
      </c>
      <c r="X188" s="9">
        <v>20.95062725</v>
      </c>
      <c r="Y188" s="55">
        <v>4093.0682849684958</v>
      </c>
      <c r="Z188" s="8">
        <v>478.51463633050253</v>
      </c>
      <c r="AA188" s="74">
        <v>6643.2979434631188</v>
      </c>
      <c r="AB188" s="35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</row>
    <row r="189" spans="1:123" ht="18" customHeight="1" x14ac:dyDescent="0.3">
      <c r="A189" s="78" t="s">
        <v>5</v>
      </c>
      <c r="B189" s="8">
        <v>104.85595278999999</v>
      </c>
      <c r="C189" s="8">
        <v>534.66001752</v>
      </c>
      <c r="D189" s="8">
        <v>577.18635261000009</v>
      </c>
      <c r="E189" s="8">
        <v>0</v>
      </c>
      <c r="F189" s="48">
        <v>1216.7023229199999</v>
      </c>
      <c r="G189" s="8">
        <v>7.4075648599999999</v>
      </c>
      <c r="H189" s="8">
        <v>98.387286889999984</v>
      </c>
      <c r="I189" s="8">
        <v>212.42140446000002</v>
      </c>
      <c r="J189" s="13">
        <v>5.0546080800000004</v>
      </c>
      <c r="K189" s="13">
        <v>36.721117940499987</v>
      </c>
      <c r="L189" s="48">
        <v>359.99198223049996</v>
      </c>
      <c r="M189" s="8">
        <v>15.524161920099997</v>
      </c>
      <c r="N189" s="8">
        <v>163.56997331086387</v>
      </c>
      <c r="O189" s="48">
        <v>179.09413523096387</v>
      </c>
      <c r="P189" s="60">
        <v>4.8656120000000005</v>
      </c>
      <c r="Q189" s="60">
        <v>14.35027459</v>
      </c>
      <c r="R189" s="8">
        <v>327.3020279795</v>
      </c>
      <c r="S189" s="8">
        <v>0</v>
      </c>
      <c r="T189" s="48">
        <v>327.3020279795</v>
      </c>
      <c r="U189" s="8">
        <v>2912.0167192556664</v>
      </c>
      <c r="V189" s="8">
        <v>1220.1016015142325</v>
      </c>
      <c r="W189" s="8">
        <v>9.3771088899999988</v>
      </c>
      <c r="X189" s="9">
        <v>20.051654350258431</v>
      </c>
      <c r="Y189" s="55">
        <v>4161.547084010158</v>
      </c>
      <c r="Z189" s="8">
        <v>465.03025420599488</v>
      </c>
      <c r="AA189" s="74">
        <v>6728.8836931671167</v>
      </c>
      <c r="AB189" s="35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</row>
    <row r="190" spans="1:123" ht="18" customHeight="1" x14ac:dyDescent="0.3">
      <c r="A190" s="78" t="s">
        <v>6</v>
      </c>
      <c r="B190" s="8">
        <v>113.83741708999999</v>
      </c>
      <c r="C190" s="8">
        <v>544.40061151999998</v>
      </c>
      <c r="D190" s="8">
        <v>530.76457626999991</v>
      </c>
      <c r="E190" s="8">
        <v>0</v>
      </c>
      <c r="F190" s="48">
        <v>1189.00260488</v>
      </c>
      <c r="G190" s="8">
        <v>9.3414408400000006</v>
      </c>
      <c r="H190" s="8">
        <v>110.80257324</v>
      </c>
      <c r="I190" s="8">
        <v>198.40235706999999</v>
      </c>
      <c r="J190" s="13">
        <v>6.3293730900000007</v>
      </c>
      <c r="K190" s="13">
        <v>42.707891548499987</v>
      </c>
      <c r="L190" s="48">
        <v>367.58363578850003</v>
      </c>
      <c r="M190" s="8">
        <v>20.9413804402</v>
      </c>
      <c r="N190" s="8">
        <v>175.78083218928083</v>
      </c>
      <c r="O190" s="48">
        <v>196.72221262948082</v>
      </c>
      <c r="P190" s="60">
        <v>5.1301885</v>
      </c>
      <c r="Q190" s="60">
        <v>14.361936040010001</v>
      </c>
      <c r="R190" s="8">
        <v>370.49811087109993</v>
      </c>
      <c r="S190" s="8">
        <v>0</v>
      </c>
      <c r="T190" s="48">
        <v>370.49811087109993</v>
      </c>
      <c r="U190" s="8">
        <v>2983.4458473122886</v>
      </c>
      <c r="V190" s="8">
        <v>1235.245845837906</v>
      </c>
      <c r="W190" s="8">
        <v>8.4132898899999997</v>
      </c>
      <c r="X190" s="9">
        <v>19.532383541841529</v>
      </c>
      <c r="Y190" s="55">
        <v>4246.6373665820365</v>
      </c>
      <c r="Z190" s="8">
        <v>533.45381662199861</v>
      </c>
      <c r="AA190" s="74">
        <v>6923.3898719131257</v>
      </c>
      <c r="AB190" s="35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</row>
    <row r="191" spans="1:123" ht="18" customHeight="1" x14ac:dyDescent="0.3">
      <c r="A191" s="78" t="s">
        <v>30</v>
      </c>
      <c r="B191" s="8">
        <v>121.52810170999999</v>
      </c>
      <c r="C191" s="8">
        <v>557.20079452000004</v>
      </c>
      <c r="D191" s="8">
        <v>436.46901278999997</v>
      </c>
      <c r="E191" s="8">
        <v>0</v>
      </c>
      <c r="F191" s="48">
        <v>1115.19790902</v>
      </c>
      <c r="G191" s="8">
        <v>11.194816640000001</v>
      </c>
      <c r="H191" s="8">
        <v>165.28371563000002</v>
      </c>
      <c r="I191" s="8">
        <v>148.67685312</v>
      </c>
      <c r="J191" s="13">
        <v>6.4787644399999991</v>
      </c>
      <c r="K191" s="13">
        <v>37.829940559899995</v>
      </c>
      <c r="L191" s="48">
        <v>369.46409038989998</v>
      </c>
      <c r="M191" s="8">
        <v>16.267701479799999</v>
      </c>
      <c r="N191" s="8">
        <v>162.81249744879941</v>
      </c>
      <c r="O191" s="48">
        <v>179.0801989285994</v>
      </c>
      <c r="P191" s="60">
        <v>5.4918180400000001</v>
      </c>
      <c r="Q191" s="60">
        <v>14.261105729999999</v>
      </c>
      <c r="R191" s="8">
        <v>395.02258464230005</v>
      </c>
      <c r="S191" s="8">
        <v>0</v>
      </c>
      <c r="T191" s="48">
        <v>395.02258464230005</v>
      </c>
      <c r="U191" s="8">
        <v>3058.9649640114126</v>
      </c>
      <c r="V191" s="8">
        <v>1244.3918276285881</v>
      </c>
      <c r="W191" s="8">
        <v>8.5356561099999997</v>
      </c>
      <c r="X191" s="9">
        <v>20.687311510000001</v>
      </c>
      <c r="Y191" s="55">
        <v>4332.5797592600011</v>
      </c>
      <c r="Z191" s="8">
        <v>463.9215944823261</v>
      </c>
      <c r="AA191" s="74">
        <v>6875.0190604931267</v>
      </c>
      <c r="AB191" s="35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ht="18" customHeight="1" x14ac:dyDescent="0.3">
      <c r="A192" s="78" t="s">
        <v>31</v>
      </c>
      <c r="B192" s="8">
        <v>117.01083956000001</v>
      </c>
      <c r="C192" s="8">
        <v>551.82682151999995</v>
      </c>
      <c r="D192" s="8">
        <v>479.39367983999995</v>
      </c>
      <c r="E192" s="8">
        <v>0</v>
      </c>
      <c r="F192" s="48">
        <v>1148.2313409199999</v>
      </c>
      <c r="G192" s="8">
        <v>9.8048672900000007</v>
      </c>
      <c r="H192" s="8">
        <v>97.342754119999995</v>
      </c>
      <c r="I192" s="8">
        <v>146.37874062</v>
      </c>
      <c r="J192" s="13">
        <v>6.8010453199999992</v>
      </c>
      <c r="K192" s="13">
        <v>38.641981091200009</v>
      </c>
      <c r="L192" s="48">
        <v>298.96938844120001</v>
      </c>
      <c r="M192" s="8">
        <v>14.796716150199998</v>
      </c>
      <c r="N192" s="8">
        <v>202.15323975000001</v>
      </c>
      <c r="O192" s="48">
        <v>216.9499559002</v>
      </c>
      <c r="P192" s="60">
        <v>5.53935771</v>
      </c>
      <c r="Q192" s="60">
        <v>16.784234660000003</v>
      </c>
      <c r="R192" s="8">
        <v>375.7091441119</v>
      </c>
      <c r="S192" s="8">
        <v>0</v>
      </c>
      <c r="T192" s="48">
        <v>375.7091441119</v>
      </c>
      <c r="U192" s="8">
        <v>3152.4650629171142</v>
      </c>
      <c r="V192" s="8">
        <v>1265.1091751095812</v>
      </c>
      <c r="W192" s="8">
        <v>8.5936561099999995</v>
      </c>
      <c r="X192" s="9">
        <v>20.53556393712222</v>
      </c>
      <c r="Y192" s="55">
        <v>4446.7034580738173</v>
      </c>
      <c r="Z192" s="8">
        <v>481.13052278200757</v>
      </c>
      <c r="AA192" s="74">
        <v>6990.0174025991246</v>
      </c>
      <c r="AB192" s="35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3" ht="18" customHeight="1" x14ac:dyDescent="0.3">
      <c r="A193" s="78" t="s">
        <v>7</v>
      </c>
      <c r="B193" s="8">
        <v>125.79602488999998</v>
      </c>
      <c r="C193" s="8">
        <v>561.65758452</v>
      </c>
      <c r="D193" s="8">
        <v>529.21954673000005</v>
      </c>
      <c r="E193" s="8">
        <v>0</v>
      </c>
      <c r="F193" s="48">
        <v>1216.6731561400002</v>
      </c>
      <c r="G193" s="8">
        <v>9.9328567499999991</v>
      </c>
      <c r="H193" s="8">
        <v>104.15346206</v>
      </c>
      <c r="I193" s="8">
        <v>151.10723091999998</v>
      </c>
      <c r="J193" s="13">
        <v>5.66832826</v>
      </c>
      <c r="K193" s="13">
        <v>38.093307438800004</v>
      </c>
      <c r="L193" s="48">
        <v>308.95518542880001</v>
      </c>
      <c r="M193" s="8">
        <v>14.469679750299999</v>
      </c>
      <c r="N193" s="8">
        <v>196.68194844999999</v>
      </c>
      <c r="O193" s="48">
        <v>211.1516282003</v>
      </c>
      <c r="P193" s="60">
        <v>6.8496063000000005</v>
      </c>
      <c r="Q193" s="60">
        <v>16.933179290000002</v>
      </c>
      <c r="R193" s="8">
        <v>410.07916842590004</v>
      </c>
      <c r="S193" s="8">
        <v>0</v>
      </c>
      <c r="T193" s="48">
        <v>410.07916842590004</v>
      </c>
      <c r="U193" s="8">
        <v>3116.5182047036533</v>
      </c>
      <c r="V193" s="8">
        <v>1330.9264030113427</v>
      </c>
      <c r="W193" s="8">
        <v>8.0920519599999992</v>
      </c>
      <c r="X193" s="9">
        <v>20.478860360000002</v>
      </c>
      <c r="Y193" s="55">
        <v>4476.0155200349964</v>
      </c>
      <c r="Z193" s="8">
        <v>495.79894039112537</v>
      </c>
      <c r="AA193" s="74">
        <v>7142.456384211122</v>
      </c>
      <c r="AB193" s="35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3" ht="18" customHeight="1" x14ac:dyDescent="0.3">
      <c r="A194" s="78" t="s">
        <v>32</v>
      </c>
      <c r="B194" s="8">
        <v>124.04689816000001</v>
      </c>
      <c r="C194" s="8">
        <v>573.75910051999995</v>
      </c>
      <c r="D194" s="8">
        <v>504.89557385000001</v>
      </c>
      <c r="E194" s="8">
        <v>0</v>
      </c>
      <c r="F194" s="48">
        <v>1202.7015725299998</v>
      </c>
      <c r="G194" s="8">
        <v>10.75113694</v>
      </c>
      <c r="H194" s="8">
        <v>117.41211847999999</v>
      </c>
      <c r="I194" s="8">
        <v>105.30133396999999</v>
      </c>
      <c r="J194" s="13">
        <v>4.4703186199999996</v>
      </c>
      <c r="K194" s="13">
        <v>40.786347869699995</v>
      </c>
      <c r="L194" s="48">
        <v>278.72125587969992</v>
      </c>
      <c r="M194" s="8">
        <v>13.9866428801</v>
      </c>
      <c r="N194" s="8">
        <v>214.21240357999997</v>
      </c>
      <c r="O194" s="48">
        <v>228.19904646009996</v>
      </c>
      <c r="P194" s="60">
        <v>4.9775239600000001</v>
      </c>
      <c r="Q194" s="60">
        <v>16.827140749999998</v>
      </c>
      <c r="R194" s="8">
        <v>431.33156431909998</v>
      </c>
      <c r="S194" s="8">
        <v>0</v>
      </c>
      <c r="T194" s="48">
        <v>431.33156431909998</v>
      </c>
      <c r="U194" s="8">
        <v>3132.2987084986335</v>
      </c>
      <c r="V194" s="8">
        <v>1341.517391572464</v>
      </c>
      <c r="W194" s="8">
        <v>6.359</v>
      </c>
      <c r="X194" s="9">
        <v>19.272066789999958</v>
      </c>
      <c r="Y194" s="55">
        <v>4499.4471668610977</v>
      </c>
      <c r="Z194" s="8">
        <v>510.18096598111924</v>
      </c>
      <c r="AA194" s="74">
        <v>7172.3862367411166</v>
      </c>
      <c r="AB194" s="35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</row>
    <row r="195" spans="1:123" ht="18" customHeight="1" x14ac:dyDescent="0.3">
      <c r="A195" s="78" t="s">
        <v>33</v>
      </c>
      <c r="B195" s="8">
        <v>111.75768508999998</v>
      </c>
      <c r="C195" s="8">
        <v>575.84224152000002</v>
      </c>
      <c r="D195" s="8">
        <v>571.00226393000003</v>
      </c>
      <c r="E195" s="8">
        <v>0</v>
      </c>
      <c r="F195" s="48">
        <v>1258.60219054</v>
      </c>
      <c r="G195" s="8">
        <v>9.3304026400000009</v>
      </c>
      <c r="H195" s="8">
        <v>88.151234700000003</v>
      </c>
      <c r="I195" s="8">
        <v>119.76337803000001</v>
      </c>
      <c r="J195" s="13">
        <v>4.9817439800000001</v>
      </c>
      <c r="K195" s="13">
        <v>41.342037979199993</v>
      </c>
      <c r="L195" s="48">
        <v>263.56879732920004</v>
      </c>
      <c r="M195" s="8">
        <v>13.739189660300001</v>
      </c>
      <c r="N195" s="8">
        <v>166.11815167</v>
      </c>
      <c r="O195" s="48">
        <v>179.85734133030002</v>
      </c>
      <c r="P195" s="60">
        <v>4.9751568899999992</v>
      </c>
      <c r="Q195" s="60">
        <v>17.061798809999999</v>
      </c>
      <c r="R195" s="8">
        <v>428.75599966140004</v>
      </c>
      <c r="S195" s="8">
        <v>0</v>
      </c>
      <c r="T195" s="48">
        <v>428.75599966140004</v>
      </c>
      <c r="U195" s="8">
        <v>3158.0107297341783</v>
      </c>
      <c r="V195" s="8">
        <v>1365.2189288449174</v>
      </c>
      <c r="W195" s="8">
        <v>2.3849999999999998</v>
      </c>
      <c r="X195" s="9">
        <v>21.131402489999999</v>
      </c>
      <c r="Y195" s="55">
        <v>4546.746061069096</v>
      </c>
      <c r="Z195" s="8">
        <v>524.17038924112398</v>
      </c>
      <c r="AA195" s="74">
        <v>7223.7377348711198</v>
      </c>
      <c r="AB195" s="35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ht="18" customHeight="1" x14ac:dyDescent="0.3">
      <c r="A196" s="78" t="s">
        <v>8</v>
      </c>
      <c r="B196" s="8">
        <v>147.35772501000002</v>
      </c>
      <c r="C196" s="8">
        <v>583.12550152000006</v>
      </c>
      <c r="D196" s="8">
        <v>514.13107823000007</v>
      </c>
      <c r="E196" s="8">
        <v>0</v>
      </c>
      <c r="F196" s="48">
        <v>1244.6143047600003</v>
      </c>
      <c r="G196" s="8">
        <v>8.3889245800000012</v>
      </c>
      <c r="H196" s="8">
        <v>96.861001519999988</v>
      </c>
      <c r="I196" s="8">
        <v>124.66772483</v>
      </c>
      <c r="J196" s="13">
        <v>5.0000336900000004</v>
      </c>
      <c r="K196" s="13">
        <v>43.347447850099989</v>
      </c>
      <c r="L196" s="48">
        <v>278.26513247009996</v>
      </c>
      <c r="M196" s="8">
        <v>16.181901800400002</v>
      </c>
      <c r="N196" s="8">
        <v>155.01320089000001</v>
      </c>
      <c r="O196" s="48">
        <v>171.19510269040001</v>
      </c>
      <c r="P196" s="60">
        <v>5.1143776200000008</v>
      </c>
      <c r="Q196" s="60">
        <v>17.446861900000002</v>
      </c>
      <c r="R196" s="8">
        <v>437.18933835920006</v>
      </c>
      <c r="S196" s="8">
        <v>0</v>
      </c>
      <c r="T196" s="48">
        <v>437.18933835920006</v>
      </c>
      <c r="U196" s="8">
        <v>3200.4716440089524</v>
      </c>
      <c r="V196" s="8">
        <v>1387.3848122313386</v>
      </c>
      <c r="W196" s="8">
        <v>2.278</v>
      </c>
      <c r="X196" s="9">
        <v>20.877795319999997</v>
      </c>
      <c r="Y196" s="55">
        <v>4611.0122515602916</v>
      </c>
      <c r="Z196" s="8">
        <v>515.64368600999978</v>
      </c>
      <c r="AA196" s="74">
        <v>7280.4810553699917</v>
      </c>
      <c r="AB196" s="35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8" customHeight="1" x14ac:dyDescent="0.3">
      <c r="A197" s="78"/>
      <c r="B197" s="8"/>
      <c r="C197" s="8"/>
      <c r="D197" s="8"/>
      <c r="E197" s="8"/>
      <c r="F197" s="48"/>
      <c r="G197" s="8"/>
      <c r="H197" s="8"/>
      <c r="I197" s="8"/>
      <c r="J197" s="13"/>
      <c r="K197" s="13"/>
      <c r="L197" s="48"/>
      <c r="M197" s="8"/>
      <c r="N197" s="8"/>
      <c r="O197" s="48"/>
      <c r="P197" s="60"/>
      <c r="Q197" s="60"/>
      <c r="R197" s="8"/>
      <c r="S197" s="8"/>
      <c r="T197" s="48"/>
      <c r="U197" s="8"/>
      <c r="V197" s="8"/>
      <c r="W197" s="8"/>
      <c r="X197" s="9"/>
      <c r="Y197" s="55"/>
      <c r="Z197" s="8"/>
      <c r="AA197" s="74"/>
      <c r="AB197" s="35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18" customHeight="1" x14ac:dyDescent="0.3">
      <c r="A198" s="72">
        <v>2015</v>
      </c>
      <c r="B198" s="8"/>
      <c r="C198" s="8"/>
      <c r="D198" s="8"/>
      <c r="E198" s="8"/>
      <c r="F198" s="48"/>
      <c r="G198" s="8"/>
      <c r="H198" s="8"/>
      <c r="I198" s="8"/>
      <c r="J198" s="13"/>
      <c r="K198" s="13"/>
      <c r="L198" s="48"/>
      <c r="M198" s="8"/>
      <c r="N198" s="8"/>
      <c r="O198" s="48"/>
      <c r="P198" s="60"/>
      <c r="Q198" s="60"/>
      <c r="R198" s="8"/>
      <c r="S198" s="8"/>
      <c r="T198" s="48"/>
      <c r="U198" s="8"/>
      <c r="V198" s="8"/>
      <c r="W198" s="8"/>
      <c r="X198" s="9"/>
      <c r="Y198" s="55"/>
      <c r="Z198" s="8"/>
      <c r="AA198" s="74"/>
      <c r="AB198" s="35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</row>
    <row r="199" spans="1:123" ht="18" customHeight="1" x14ac:dyDescent="0.3">
      <c r="A199" s="78" t="s">
        <v>34</v>
      </c>
      <c r="B199" s="8">
        <v>130.12985585999999</v>
      </c>
      <c r="C199" s="8">
        <v>585.53339052000001</v>
      </c>
      <c r="D199" s="8">
        <v>597.33411135999995</v>
      </c>
      <c r="E199" s="8">
        <v>0</v>
      </c>
      <c r="F199" s="48">
        <v>1312.9973577400001</v>
      </c>
      <c r="G199" s="8">
        <v>8.0986550199999989</v>
      </c>
      <c r="H199" s="8">
        <v>98.825358100000017</v>
      </c>
      <c r="I199" s="8">
        <v>123.1999838</v>
      </c>
      <c r="J199" s="13">
        <v>5.2467265699999999</v>
      </c>
      <c r="K199" s="13">
        <v>44.858263709300019</v>
      </c>
      <c r="L199" s="48">
        <v>280.22898719930004</v>
      </c>
      <c r="M199" s="8">
        <v>13.0006371101</v>
      </c>
      <c r="N199" s="8">
        <v>148.53818354000001</v>
      </c>
      <c r="O199" s="48">
        <v>161.53882065010001</v>
      </c>
      <c r="P199" s="60">
        <v>5.0316822599999993</v>
      </c>
      <c r="Q199" s="60">
        <v>16.963016329999999</v>
      </c>
      <c r="R199" s="8">
        <v>418.3853860861999</v>
      </c>
      <c r="S199" s="8">
        <v>0</v>
      </c>
      <c r="T199" s="48">
        <v>418.3853860861999</v>
      </c>
      <c r="U199" s="8">
        <v>3227.5674436152112</v>
      </c>
      <c r="V199" s="8">
        <v>1395.5318749491835</v>
      </c>
      <c r="W199" s="8">
        <v>2.278</v>
      </c>
      <c r="X199" s="9">
        <v>24.461298029999998</v>
      </c>
      <c r="Y199" s="55">
        <v>4649.8386165943948</v>
      </c>
      <c r="Z199" s="8">
        <v>510.10213794000106</v>
      </c>
      <c r="AA199" s="74">
        <v>7355.0860047999959</v>
      </c>
      <c r="AB199" s="35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</row>
    <row r="200" spans="1:123" ht="18" customHeight="1" x14ac:dyDescent="0.3">
      <c r="A200" s="78" t="s">
        <v>28</v>
      </c>
      <c r="B200" s="8">
        <v>118.60449751</v>
      </c>
      <c r="C200" s="8">
        <v>594.97502752000003</v>
      </c>
      <c r="D200" s="8">
        <v>562.53957668999999</v>
      </c>
      <c r="E200" s="8">
        <v>0</v>
      </c>
      <c r="F200" s="48">
        <v>1276.1191017199999</v>
      </c>
      <c r="G200" s="8">
        <v>13.981563089999998</v>
      </c>
      <c r="H200" s="8">
        <v>127.78419729000001</v>
      </c>
      <c r="I200" s="8">
        <v>114.35858335</v>
      </c>
      <c r="J200" s="13">
        <v>5.3311943700000004</v>
      </c>
      <c r="K200" s="13">
        <v>45.189823210699998</v>
      </c>
      <c r="L200" s="48">
        <v>306.64536131070003</v>
      </c>
      <c r="M200" s="8">
        <v>12.674620890199998</v>
      </c>
      <c r="N200" s="8">
        <v>134.89240335</v>
      </c>
      <c r="O200" s="48">
        <v>147.5670242402</v>
      </c>
      <c r="P200" s="60">
        <v>5.4847153199999994</v>
      </c>
      <c r="Q200" s="60">
        <v>16.87588594</v>
      </c>
      <c r="R200" s="8">
        <v>422.36747929679996</v>
      </c>
      <c r="S200" s="8">
        <v>0</v>
      </c>
      <c r="T200" s="48">
        <v>422.36747929679996</v>
      </c>
      <c r="U200" s="8">
        <v>3239.9555134732041</v>
      </c>
      <c r="V200" s="8">
        <v>1409.0742845690977</v>
      </c>
      <c r="W200" s="8">
        <v>3.7050000000000001</v>
      </c>
      <c r="X200" s="9">
        <v>24.675743619999999</v>
      </c>
      <c r="Y200" s="55">
        <v>4677.4105416623015</v>
      </c>
      <c r="Z200" s="8">
        <v>500.26850904999856</v>
      </c>
      <c r="AA200" s="74">
        <v>7352.7386185400001</v>
      </c>
      <c r="AB200" s="35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 ht="18" customHeight="1" x14ac:dyDescent="0.3">
      <c r="A201" s="78" t="s">
        <v>3</v>
      </c>
      <c r="B201" s="8">
        <v>163.03495269000001</v>
      </c>
      <c r="C201" s="8">
        <v>593.17028616000005</v>
      </c>
      <c r="D201" s="8">
        <v>479.52939189999995</v>
      </c>
      <c r="E201" s="8">
        <v>0</v>
      </c>
      <c r="F201" s="48">
        <v>1235.7346307500002</v>
      </c>
      <c r="G201" s="8">
        <v>11.556191129999998</v>
      </c>
      <c r="H201" s="8">
        <v>161.72611369000001</v>
      </c>
      <c r="I201" s="8">
        <v>127.99711169</v>
      </c>
      <c r="J201" s="13">
        <v>5.5800169000000004</v>
      </c>
      <c r="K201" s="13">
        <v>47.13449742880001</v>
      </c>
      <c r="L201" s="48">
        <v>353.9939308388</v>
      </c>
      <c r="M201" s="8">
        <v>12.212907090100002</v>
      </c>
      <c r="N201" s="8">
        <v>156.65858889</v>
      </c>
      <c r="O201" s="48">
        <v>168.87149598010001</v>
      </c>
      <c r="P201" s="60">
        <v>5.2516103899999997</v>
      </c>
      <c r="Q201" s="60">
        <v>16.765992740000002</v>
      </c>
      <c r="R201" s="8">
        <v>372.87416207219997</v>
      </c>
      <c r="S201" s="8">
        <v>0</v>
      </c>
      <c r="T201" s="48">
        <v>372.87416207219997</v>
      </c>
      <c r="U201" s="8">
        <v>3293.8740521431691</v>
      </c>
      <c r="V201" s="8">
        <v>1432.8055824357261</v>
      </c>
      <c r="W201" s="8">
        <v>4.7869999999999999</v>
      </c>
      <c r="X201" s="9">
        <v>19.840093269999997</v>
      </c>
      <c r="Y201" s="55">
        <v>4751.3067278488961</v>
      </c>
      <c r="Z201" s="8">
        <v>542.21390199999882</v>
      </c>
      <c r="AA201" s="74">
        <v>7447.0124526199952</v>
      </c>
      <c r="AB201" s="35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8" customHeight="1" x14ac:dyDescent="0.3">
      <c r="A202" s="78" t="s">
        <v>29</v>
      </c>
      <c r="B202" s="8">
        <v>128.63845962999997</v>
      </c>
      <c r="C202" s="8">
        <v>601.10835433000011</v>
      </c>
      <c r="D202" s="8">
        <v>603.63164589000007</v>
      </c>
      <c r="E202" s="8">
        <v>0</v>
      </c>
      <c r="F202" s="48">
        <v>1333.3784598500001</v>
      </c>
      <c r="G202" s="8">
        <v>11.883732009999999</v>
      </c>
      <c r="H202" s="8">
        <v>87.828733150000005</v>
      </c>
      <c r="I202" s="8">
        <v>144.62793024000001</v>
      </c>
      <c r="J202" s="13">
        <v>5.6592071800000001</v>
      </c>
      <c r="K202" s="13">
        <v>50.081830180000004</v>
      </c>
      <c r="L202" s="48">
        <v>300.08143276000004</v>
      </c>
      <c r="M202" s="8">
        <v>12.054164809800001</v>
      </c>
      <c r="N202" s="8">
        <v>154.36408889</v>
      </c>
      <c r="O202" s="48">
        <v>166.4182536998</v>
      </c>
      <c r="P202" s="60">
        <v>6.8573738299999984</v>
      </c>
      <c r="Q202" s="60">
        <v>16.298974860000001</v>
      </c>
      <c r="R202" s="8">
        <v>380.63353015299998</v>
      </c>
      <c r="S202" s="8">
        <v>0</v>
      </c>
      <c r="T202" s="48">
        <v>380.63353015299998</v>
      </c>
      <c r="U202" s="8">
        <v>3322.0629976380824</v>
      </c>
      <c r="V202" s="8">
        <v>1445.9085611468111</v>
      </c>
      <c r="W202" s="8">
        <v>8.7950082199999997</v>
      </c>
      <c r="X202" s="9">
        <v>19.837816319999998</v>
      </c>
      <c r="Y202" s="55">
        <v>4796.6043833248932</v>
      </c>
      <c r="Z202" s="8">
        <v>512.87725424999962</v>
      </c>
      <c r="AA202" s="74">
        <v>7513.1496627276929</v>
      </c>
      <c r="AB202" s="35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8" customHeight="1" x14ac:dyDescent="0.3">
      <c r="A203" s="78" t="s">
        <v>5</v>
      </c>
      <c r="B203" s="8">
        <v>112.94152764999998</v>
      </c>
      <c r="C203" s="8">
        <v>605.42909306000013</v>
      </c>
      <c r="D203" s="8">
        <v>633.47766159000003</v>
      </c>
      <c r="E203" s="8">
        <v>0</v>
      </c>
      <c r="F203" s="48">
        <v>1351.8482823000002</v>
      </c>
      <c r="G203" s="8">
        <v>11.969744160000001</v>
      </c>
      <c r="H203" s="8">
        <v>87.451279839999984</v>
      </c>
      <c r="I203" s="8">
        <v>155.31356441</v>
      </c>
      <c r="J203" s="13">
        <v>5.4738662299999996</v>
      </c>
      <c r="K203" s="13">
        <v>51.97271511000001</v>
      </c>
      <c r="L203" s="48">
        <v>312.18116975000004</v>
      </c>
      <c r="M203" s="8">
        <v>11.413761229999999</v>
      </c>
      <c r="N203" s="8">
        <v>173.88133984000001</v>
      </c>
      <c r="O203" s="48">
        <v>185.29510107000002</v>
      </c>
      <c r="P203" s="60">
        <v>8.1165540600000021</v>
      </c>
      <c r="Q203" s="60">
        <v>16.518877249999999</v>
      </c>
      <c r="R203" s="8">
        <v>420.21978170489996</v>
      </c>
      <c r="S203" s="8">
        <v>0</v>
      </c>
      <c r="T203" s="48">
        <v>420.21978170489996</v>
      </c>
      <c r="U203" s="8">
        <v>3325.2907109855719</v>
      </c>
      <c r="V203" s="8">
        <v>1468.6445439753227</v>
      </c>
      <c r="W203" s="8">
        <v>9.7379999999999995</v>
      </c>
      <c r="X203" s="9">
        <v>18.094493174779998</v>
      </c>
      <c r="Y203" s="55">
        <v>4821.767748135675</v>
      </c>
      <c r="Z203" s="8">
        <v>514.61331025999971</v>
      </c>
      <c r="AA203" s="74">
        <v>7630.5608245305748</v>
      </c>
      <c r="AB203" s="35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 ht="18" customHeight="1" x14ac:dyDescent="0.3">
      <c r="A204" s="78" t="s">
        <v>6</v>
      </c>
      <c r="B204" s="8">
        <v>140.16206601999997</v>
      </c>
      <c r="C204" s="8">
        <v>610.99876659000006</v>
      </c>
      <c r="D204" s="8">
        <v>688.72523866000006</v>
      </c>
      <c r="E204" s="8">
        <v>0</v>
      </c>
      <c r="F204" s="48">
        <v>1439.8860712700002</v>
      </c>
      <c r="G204" s="8">
        <v>14.048972840000003</v>
      </c>
      <c r="H204" s="8">
        <v>65.356216880000005</v>
      </c>
      <c r="I204" s="8">
        <v>151.64675002000001</v>
      </c>
      <c r="J204" s="13">
        <v>5.3597314700000007</v>
      </c>
      <c r="K204" s="13">
        <v>52.888613509900004</v>
      </c>
      <c r="L204" s="48">
        <v>289.30028471990005</v>
      </c>
      <c r="M204" s="8">
        <v>11.0491570299</v>
      </c>
      <c r="N204" s="8">
        <v>234.83244399</v>
      </c>
      <c r="O204" s="48">
        <v>245.88160101989999</v>
      </c>
      <c r="P204" s="60">
        <v>5.7773153200000005</v>
      </c>
      <c r="Q204" s="60">
        <v>16.499681460000001</v>
      </c>
      <c r="R204" s="8">
        <v>432.04685102889999</v>
      </c>
      <c r="S204" s="8">
        <v>0</v>
      </c>
      <c r="T204" s="48">
        <v>432.04685102889999</v>
      </c>
      <c r="U204" s="8">
        <v>3403.4633932849097</v>
      </c>
      <c r="V204" s="8">
        <v>1492.8202638504913</v>
      </c>
      <c r="W204" s="8">
        <v>10.755000000000001</v>
      </c>
      <c r="X204" s="9">
        <v>17.152291471630001</v>
      </c>
      <c r="Y204" s="55">
        <v>4924.1909486070317</v>
      </c>
      <c r="Z204" s="8">
        <v>547.83700244000147</v>
      </c>
      <c r="AA204" s="74">
        <v>7901.4197558657334</v>
      </c>
      <c r="AB204" s="35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</row>
    <row r="205" spans="1:123" ht="18" customHeight="1" x14ac:dyDescent="0.3">
      <c r="A205" s="78" t="s">
        <v>30</v>
      </c>
      <c r="B205" s="8">
        <v>132.74563848999998</v>
      </c>
      <c r="C205" s="8">
        <v>642.1057791799999</v>
      </c>
      <c r="D205" s="8">
        <v>679.59994902999995</v>
      </c>
      <c r="E205" s="8">
        <v>0</v>
      </c>
      <c r="F205" s="48">
        <v>1454.4513666999997</v>
      </c>
      <c r="G205" s="8">
        <v>14.513156929999999</v>
      </c>
      <c r="H205" s="8">
        <v>85.304448170000001</v>
      </c>
      <c r="I205" s="8">
        <v>154.86392968000001</v>
      </c>
      <c r="J205" s="13">
        <v>5.1742516800000002</v>
      </c>
      <c r="K205" s="13">
        <v>54.250901800000001</v>
      </c>
      <c r="L205" s="48">
        <v>314.10668826</v>
      </c>
      <c r="M205" s="8">
        <v>11.237098639600001</v>
      </c>
      <c r="N205" s="8">
        <v>269.66998491999999</v>
      </c>
      <c r="O205" s="48">
        <v>280.90708355959998</v>
      </c>
      <c r="P205" s="60">
        <v>6.3920271099999999</v>
      </c>
      <c r="Q205" s="60">
        <v>16.412466039999998</v>
      </c>
      <c r="R205" s="8">
        <v>452.4475414776</v>
      </c>
      <c r="S205" s="8">
        <v>0</v>
      </c>
      <c r="T205" s="48">
        <v>452.4475414776</v>
      </c>
      <c r="U205" s="8">
        <v>3431.6849293171326</v>
      </c>
      <c r="V205" s="8">
        <v>1511.2345346177651</v>
      </c>
      <c r="W205" s="8">
        <v>11.683999999999999</v>
      </c>
      <c r="X205" s="9">
        <v>16.870537266380005</v>
      </c>
      <c r="Y205" s="55">
        <v>4971.474001201278</v>
      </c>
      <c r="Z205" s="8">
        <v>507.60689183000045</v>
      </c>
      <c r="AA205" s="74">
        <v>8003.7980661784777</v>
      </c>
      <c r="AB205" s="35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</row>
    <row r="206" spans="1:123" ht="18" customHeight="1" x14ac:dyDescent="0.3">
      <c r="A206" s="78" t="s">
        <v>31</v>
      </c>
      <c r="B206" s="8">
        <v>152.97242371000002</v>
      </c>
      <c r="C206" s="8">
        <v>644.59930320000001</v>
      </c>
      <c r="D206" s="8">
        <v>634.0764382000001</v>
      </c>
      <c r="E206" s="8">
        <v>0</v>
      </c>
      <c r="F206" s="48">
        <v>1431.6481651100003</v>
      </c>
      <c r="G206" s="8">
        <v>14.529935539999999</v>
      </c>
      <c r="H206" s="8">
        <v>305.03214058999998</v>
      </c>
      <c r="I206" s="8">
        <v>150.75966733000001</v>
      </c>
      <c r="J206" s="13">
        <v>5.4496868999999997</v>
      </c>
      <c r="K206" s="13">
        <v>50.296937049000007</v>
      </c>
      <c r="L206" s="48">
        <v>526.06836740900007</v>
      </c>
      <c r="M206" s="8">
        <v>10.819230930400002</v>
      </c>
      <c r="N206" s="8">
        <v>288.78408687999996</v>
      </c>
      <c r="O206" s="48">
        <v>299.60331781039997</v>
      </c>
      <c r="P206" s="60">
        <v>6.6838080400000006</v>
      </c>
      <c r="Q206" s="60">
        <v>16.371266929999997</v>
      </c>
      <c r="R206" s="8">
        <v>467.99399597920001</v>
      </c>
      <c r="S206" s="8">
        <v>0</v>
      </c>
      <c r="T206" s="48">
        <v>467.99399597920001</v>
      </c>
      <c r="U206" s="8">
        <v>3443.265973620295</v>
      </c>
      <c r="V206" s="8">
        <v>1532.3967525750979</v>
      </c>
      <c r="W206" s="8">
        <v>12.662000000000001</v>
      </c>
      <c r="X206" s="9">
        <v>17.133111282810003</v>
      </c>
      <c r="Y206" s="55">
        <v>5005.4578374782031</v>
      </c>
      <c r="Z206" s="8">
        <v>533.14266274000101</v>
      </c>
      <c r="AA206" s="74">
        <v>8286.969421496804</v>
      </c>
      <c r="AB206" s="35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</row>
    <row r="207" spans="1:123" ht="18" customHeight="1" x14ac:dyDescent="0.3">
      <c r="A207" s="78" t="s">
        <v>7</v>
      </c>
      <c r="B207" s="8">
        <v>151.38254956958781</v>
      </c>
      <c r="C207" s="8">
        <v>651.05975106000005</v>
      </c>
      <c r="D207" s="8">
        <v>669.78683426999999</v>
      </c>
      <c r="E207" s="8">
        <v>0</v>
      </c>
      <c r="F207" s="48">
        <v>1472.2291348995877</v>
      </c>
      <c r="G207" s="8">
        <v>12.850621660412175</v>
      </c>
      <c r="H207" s="8">
        <v>346.27172396000003</v>
      </c>
      <c r="I207" s="8">
        <v>125.97645185999998</v>
      </c>
      <c r="J207" s="13">
        <v>5.6658542500000006</v>
      </c>
      <c r="K207" s="13">
        <v>40.302725249300003</v>
      </c>
      <c r="L207" s="48">
        <v>531.06737697971221</v>
      </c>
      <c r="M207" s="8">
        <v>10.303898370499999</v>
      </c>
      <c r="N207" s="8">
        <v>283.60692754000002</v>
      </c>
      <c r="O207" s="48">
        <v>293.91082591050002</v>
      </c>
      <c r="P207" s="60">
        <v>7.4153714399999986</v>
      </c>
      <c r="Q207" s="60">
        <v>16.34405048</v>
      </c>
      <c r="R207" s="8">
        <v>436.76247231673193</v>
      </c>
      <c r="S207" s="8">
        <v>0</v>
      </c>
      <c r="T207" s="48">
        <v>436.76247231673193</v>
      </c>
      <c r="U207" s="8">
        <v>3562.1597875628149</v>
      </c>
      <c r="V207" s="8">
        <v>1549.8543292399459</v>
      </c>
      <c r="W207" s="8">
        <v>13.714</v>
      </c>
      <c r="X207" s="9">
        <v>16.8494273855</v>
      </c>
      <c r="Y207" s="55">
        <v>5142.5775441882606</v>
      </c>
      <c r="Z207" s="8">
        <v>554.23108164000269</v>
      </c>
      <c r="AA207" s="74">
        <v>8454.5378578547952</v>
      </c>
      <c r="AB207" s="35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</row>
    <row r="208" spans="1:123" ht="18" customHeight="1" x14ac:dyDescent="0.3">
      <c r="A208" s="78" t="s">
        <v>32</v>
      </c>
      <c r="B208" s="8">
        <v>134.56100467568422</v>
      </c>
      <c r="C208" s="8">
        <v>677.25168272000008</v>
      </c>
      <c r="D208" s="8">
        <v>574.84453009000003</v>
      </c>
      <c r="E208" s="8">
        <v>0</v>
      </c>
      <c r="F208" s="48">
        <v>1386.6572174856842</v>
      </c>
      <c r="G208" s="8">
        <v>10.441833324315809</v>
      </c>
      <c r="H208" s="8">
        <v>361.53585785000001</v>
      </c>
      <c r="I208" s="8">
        <v>191.03541970000001</v>
      </c>
      <c r="J208" s="13">
        <v>5.6989493299999996</v>
      </c>
      <c r="K208" s="13">
        <v>48.010966229699996</v>
      </c>
      <c r="L208" s="48">
        <v>616.72302643401588</v>
      </c>
      <c r="M208" s="8">
        <v>9.8292543596999984</v>
      </c>
      <c r="N208" s="8">
        <v>285.35734342000006</v>
      </c>
      <c r="O208" s="48">
        <v>295.18659777970004</v>
      </c>
      <c r="P208" s="60">
        <v>6.3847672900000001</v>
      </c>
      <c r="Q208" s="60">
        <v>16.238355849999998</v>
      </c>
      <c r="R208" s="8">
        <v>449.06258732441023</v>
      </c>
      <c r="S208" s="8">
        <v>0</v>
      </c>
      <c r="T208" s="48">
        <v>449.06258732441023</v>
      </c>
      <c r="U208" s="8">
        <v>3587.636002752587</v>
      </c>
      <c r="V208" s="8">
        <v>1574.4301698267063</v>
      </c>
      <c r="W208" s="8">
        <v>14.714</v>
      </c>
      <c r="X208" s="9">
        <v>17.354677931770006</v>
      </c>
      <c r="Y208" s="55">
        <v>5194.1348505110636</v>
      </c>
      <c r="Z208" s="8">
        <v>556.59266268999818</v>
      </c>
      <c r="AA208" s="74">
        <v>8520.9800653648726</v>
      </c>
      <c r="AB208" s="35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3" ht="18" customHeight="1" x14ac:dyDescent="0.3">
      <c r="A209" s="78" t="s">
        <v>33</v>
      </c>
      <c r="B209" s="8">
        <v>167.15334597622783</v>
      </c>
      <c r="C209" s="8">
        <v>662.52110978999997</v>
      </c>
      <c r="D209" s="8">
        <v>548.18016489000001</v>
      </c>
      <c r="E209" s="8">
        <v>0</v>
      </c>
      <c r="F209" s="48">
        <v>1377.8546206562278</v>
      </c>
      <c r="G209" s="8">
        <v>12.842703993772172</v>
      </c>
      <c r="H209" s="8">
        <v>406.47741110999999</v>
      </c>
      <c r="I209" s="8">
        <v>160.93821484</v>
      </c>
      <c r="J209" s="13">
        <v>5.5375150699999995</v>
      </c>
      <c r="K209" s="13">
        <v>49.823026299399999</v>
      </c>
      <c r="L209" s="48">
        <v>635.61887131317224</v>
      </c>
      <c r="M209" s="8">
        <v>9.4721685804</v>
      </c>
      <c r="N209" s="8">
        <v>265.90593917000001</v>
      </c>
      <c r="O209" s="48">
        <v>275.37810775040003</v>
      </c>
      <c r="P209" s="60">
        <v>6.8964624399999996</v>
      </c>
      <c r="Q209" s="60">
        <v>16.024178989999999</v>
      </c>
      <c r="R209" s="8">
        <v>450.37336325868159</v>
      </c>
      <c r="S209" s="8">
        <v>0</v>
      </c>
      <c r="T209" s="48">
        <v>450.37336325868159</v>
      </c>
      <c r="U209" s="8">
        <v>3564.6158672583101</v>
      </c>
      <c r="V209" s="8">
        <v>1601.6608179054092</v>
      </c>
      <c r="W209" s="8">
        <v>12.689</v>
      </c>
      <c r="X209" s="9">
        <v>17.657120127580001</v>
      </c>
      <c r="Y209" s="55">
        <v>5196.6228052912993</v>
      </c>
      <c r="Z209" s="8">
        <v>546.19926484999678</v>
      </c>
      <c r="AA209" s="74">
        <v>8504.9676745497782</v>
      </c>
      <c r="AB209" s="35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</row>
    <row r="210" spans="1:123" ht="18" customHeight="1" x14ac:dyDescent="0.3">
      <c r="A210" s="78" t="s">
        <v>8</v>
      </c>
      <c r="B210" s="8">
        <v>181.03863327502674</v>
      </c>
      <c r="C210" s="8">
        <v>662.99084644000004</v>
      </c>
      <c r="D210" s="8">
        <v>488.33150402000001</v>
      </c>
      <c r="E210" s="8">
        <v>0</v>
      </c>
      <c r="F210" s="48">
        <v>1332.3609837350268</v>
      </c>
      <c r="G210" s="8">
        <v>20.558371884973273</v>
      </c>
      <c r="H210" s="8">
        <v>515.83977306000008</v>
      </c>
      <c r="I210" s="8">
        <v>159.16313707000003</v>
      </c>
      <c r="J210" s="13">
        <v>5.6026288800000001</v>
      </c>
      <c r="K210" s="13">
        <v>50.482742570200003</v>
      </c>
      <c r="L210" s="48">
        <v>751.64665346517347</v>
      </c>
      <c r="M210" s="8">
        <v>8.6811268392999992</v>
      </c>
      <c r="N210" s="8">
        <v>246.09860257</v>
      </c>
      <c r="O210" s="48">
        <v>254.77972940929999</v>
      </c>
      <c r="P210" s="60">
        <v>6.7770893700000006</v>
      </c>
      <c r="Q210" s="60">
        <v>15.981816210000002</v>
      </c>
      <c r="R210" s="8">
        <v>462.1933508547678</v>
      </c>
      <c r="S210" s="8">
        <v>0</v>
      </c>
      <c r="T210" s="48">
        <v>462.1933508547678</v>
      </c>
      <c r="U210" s="8">
        <v>3624.458834348517</v>
      </c>
      <c r="V210" s="8">
        <v>1635.2307094558269</v>
      </c>
      <c r="W210" s="8">
        <v>12.664999999999999</v>
      </c>
      <c r="X210" s="9">
        <v>17.964009520729999</v>
      </c>
      <c r="Y210" s="55">
        <v>5290.3185533250735</v>
      </c>
      <c r="Z210" s="8">
        <v>573.61659807999877</v>
      </c>
      <c r="AA210" s="74">
        <v>8687.6747744493405</v>
      </c>
      <c r="AB210" s="35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</row>
    <row r="211" spans="1:123" ht="18" customHeight="1" x14ac:dyDescent="0.3">
      <c r="A211" s="78"/>
      <c r="B211" s="8"/>
      <c r="C211" s="8"/>
      <c r="D211" s="8"/>
      <c r="E211" s="8"/>
      <c r="F211" s="48"/>
      <c r="G211" s="8"/>
      <c r="H211" s="8"/>
      <c r="I211" s="8"/>
      <c r="J211" s="13"/>
      <c r="K211" s="13"/>
      <c r="L211" s="48"/>
      <c r="M211" s="8"/>
      <c r="N211" s="8"/>
      <c r="O211" s="48"/>
      <c r="P211" s="60"/>
      <c r="Q211" s="60"/>
      <c r="R211" s="8"/>
      <c r="S211" s="8"/>
      <c r="T211" s="48"/>
      <c r="U211" s="8"/>
      <c r="V211" s="8"/>
      <c r="W211" s="8"/>
      <c r="X211" s="9"/>
      <c r="Y211" s="55"/>
      <c r="Z211" s="8"/>
      <c r="AA211" s="74"/>
      <c r="AB211" s="35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</row>
    <row r="212" spans="1:123" ht="18" customHeight="1" x14ac:dyDescent="0.3">
      <c r="A212" s="72">
        <v>2016</v>
      </c>
      <c r="B212" s="8"/>
      <c r="C212" s="8"/>
      <c r="D212" s="8"/>
      <c r="E212" s="8"/>
      <c r="F212" s="48"/>
      <c r="G212" s="8"/>
      <c r="H212" s="8"/>
      <c r="I212" s="8"/>
      <c r="J212" s="13"/>
      <c r="K212" s="13"/>
      <c r="L212" s="48"/>
      <c r="M212" s="8"/>
      <c r="N212" s="8"/>
      <c r="O212" s="48"/>
      <c r="P212" s="60"/>
      <c r="Q212" s="60"/>
      <c r="R212" s="8"/>
      <c r="S212" s="8"/>
      <c r="T212" s="48"/>
      <c r="U212" s="8"/>
      <c r="V212" s="8"/>
      <c r="W212" s="8"/>
      <c r="X212" s="9"/>
      <c r="Y212" s="55"/>
      <c r="Z212" s="8"/>
      <c r="AA212" s="74"/>
      <c r="AB212" s="35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</row>
    <row r="213" spans="1:123" ht="18" customHeight="1" x14ac:dyDescent="0.3">
      <c r="A213" s="78" t="s">
        <v>1</v>
      </c>
      <c r="B213" s="8">
        <v>165.98457388417972</v>
      </c>
      <c r="C213" s="8">
        <v>668.49980270000003</v>
      </c>
      <c r="D213" s="8">
        <v>574.40049840000006</v>
      </c>
      <c r="E213" s="8">
        <v>0</v>
      </c>
      <c r="F213" s="48">
        <v>1408.8848749841798</v>
      </c>
      <c r="G213" s="8">
        <v>16.195332905820273</v>
      </c>
      <c r="H213" s="8">
        <v>533.01882397999998</v>
      </c>
      <c r="I213" s="8">
        <v>154.46670806999998</v>
      </c>
      <c r="J213" s="13">
        <v>5.6882016799999997</v>
      </c>
      <c r="K213" s="13">
        <v>52.700567585500004</v>
      </c>
      <c r="L213" s="48">
        <v>762.06963422132026</v>
      </c>
      <c r="M213" s="8">
        <v>8.58108395</v>
      </c>
      <c r="N213" s="8">
        <v>220.42231780999998</v>
      </c>
      <c r="O213" s="48">
        <v>229.00340175999997</v>
      </c>
      <c r="P213" s="60">
        <v>5.853341630000001</v>
      </c>
      <c r="Q213" s="60">
        <v>15.607604159999999</v>
      </c>
      <c r="R213" s="8">
        <v>417.00927256273656</v>
      </c>
      <c r="S213" s="8">
        <v>0</v>
      </c>
      <c r="T213" s="48">
        <v>417.00927256273656</v>
      </c>
      <c r="U213" s="8">
        <v>3650.2084209639816</v>
      </c>
      <c r="V213" s="8">
        <v>1651.6683746530841</v>
      </c>
      <c r="W213" s="8">
        <v>12.64</v>
      </c>
      <c r="X213" s="9">
        <v>19.475212469999999</v>
      </c>
      <c r="Y213" s="55">
        <v>5333.9920080870661</v>
      </c>
      <c r="Z213" s="8">
        <v>585.21726382999987</v>
      </c>
      <c r="AA213" s="74">
        <v>8757.6374012353026</v>
      </c>
      <c r="AB213" s="35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</row>
    <row r="214" spans="1:123" ht="18" customHeight="1" x14ac:dyDescent="0.3">
      <c r="A214" s="78" t="s">
        <v>2</v>
      </c>
      <c r="B214" s="8">
        <v>166.58377579374789</v>
      </c>
      <c r="C214" s="8">
        <v>679.68419587000005</v>
      </c>
      <c r="D214" s="8">
        <v>581.04780971000002</v>
      </c>
      <c r="E214" s="8">
        <v>0</v>
      </c>
      <c r="F214" s="48">
        <v>1427.315781373748</v>
      </c>
      <c r="G214" s="8">
        <v>15.219703286252091</v>
      </c>
      <c r="H214" s="8">
        <v>426.45934563999998</v>
      </c>
      <c r="I214" s="8">
        <v>148.03035135999997</v>
      </c>
      <c r="J214" s="13">
        <v>5.69552426</v>
      </c>
      <c r="K214" s="13">
        <v>56.496489459400003</v>
      </c>
      <c r="L214" s="48">
        <v>651.90141400565199</v>
      </c>
      <c r="M214" s="8">
        <v>8.3344346605999995</v>
      </c>
      <c r="N214" s="8">
        <v>215.25583899999998</v>
      </c>
      <c r="O214" s="48">
        <v>223.59027366059999</v>
      </c>
      <c r="P214" s="60">
        <v>6.1141644599999996</v>
      </c>
      <c r="Q214" s="60">
        <v>15.334264859999999</v>
      </c>
      <c r="R214" s="8">
        <v>416.72349051840933</v>
      </c>
      <c r="S214" s="8">
        <v>0</v>
      </c>
      <c r="T214" s="48">
        <v>416.72349051840933</v>
      </c>
      <c r="U214" s="8">
        <v>3639.8418031336728</v>
      </c>
      <c r="V214" s="8">
        <v>1660.832903167721</v>
      </c>
      <c r="W214" s="8">
        <v>11.712</v>
      </c>
      <c r="X214" s="9">
        <v>20.955958339999999</v>
      </c>
      <c r="Y214" s="55">
        <v>5333.3426646413945</v>
      </c>
      <c r="Z214" s="8">
        <v>516.44624423000005</v>
      </c>
      <c r="AA214" s="74">
        <v>8590.7682977498043</v>
      </c>
      <c r="AB214" s="35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</row>
    <row r="215" spans="1:123" ht="18" customHeight="1" x14ac:dyDescent="0.3">
      <c r="A215" s="78" t="s">
        <v>3</v>
      </c>
      <c r="B215" s="8">
        <v>165.77402486379972</v>
      </c>
      <c r="C215" s="8">
        <v>671.55645386999993</v>
      </c>
      <c r="D215" s="8">
        <v>553.73635998000009</v>
      </c>
      <c r="E215" s="8">
        <v>0</v>
      </c>
      <c r="F215" s="48">
        <v>1391.0668387137998</v>
      </c>
      <c r="G215" s="8">
        <v>15.152941576200282</v>
      </c>
      <c r="H215" s="8">
        <v>324.34402112000004</v>
      </c>
      <c r="I215" s="8">
        <v>151.70435784</v>
      </c>
      <c r="J215" s="13">
        <v>5.5064145299999998</v>
      </c>
      <c r="K215" s="13">
        <v>56.008256620500006</v>
      </c>
      <c r="L215" s="48">
        <v>552.71599168670036</v>
      </c>
      <c r="M215" s="8">
        <v>7.4944600897000004</v>
      </c>
      <c r="N215" s="8">
        <v>206.46249644999997</v>
      </c>
      <c r="O215" s="48">
        <v>213.95695653969997</v>
      </c>
      <c r="P215" s="60">
        <v>5.7785516499999998</v>
      </c>
      <c r="Q215" s="60">
        <v>15.24761911</v>
      </c>
      <c r="R215" s="8">
        <v>448.48767748665506</v>
      </c>
      <c r="S215" s="8">
        <v>0</v>
      </c>
      <c r="T215" s="48">
        <v>448.48767748665506</v>
      </c>
      <c r="U215" s="8">
        <v>3648.0604479153376</v>
      </c>
      <c r="V215" s="8">
        <v>1672.2767021500119</v>
      </c>
      <c r="W215" s="8">
        <v>12.712</v>
      </c>
      <c r="X215" s="9">
        <v>20.304845420000003</v>
      </c>
      <c r="Y215" s="55">
        <v>5353.3539954853504</v>
      </c>
      <c r="Z215" s="8">
        <v>549.43882695999901</v>
      </c>
      <c r="AA215" s="74">
        <v>8530.0464576322047</v>
      </c>
      <c r="AB215" s="35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</row>
    <row r="216" spans="1:123" ht="18" customHeight="1" x14ac:dyDescent="0.3">
      <c r="A216" s="78" t="s">
        <v>4</v>
      </c>
      <c r="B216" s="8">
        <v>161.28497212021327</v>
      </c>
      <c r="C216" s="8">
        <v>678.42503839000005</v>
      </c>
      <c r="D216" s="8">
        <v>498.65162444000003</v>
      </c>
      <c r="E216" s="8">
        <v>0</v>
      </c>
      <c r="F216" s="48">
        <v>1338.3616349502133</v>
      </c>
      <c r="G216" s="8">
        <v>15.885021109786733</v>
      </c>
      <c r="H216" s="8">
        <v>463.74161139</v>
      </c>
      <c r="I216" s="8">
        <v>148.76238577000001</v>
      </c>
      <c r="J216" s="13">
        <v>5.2942445300000003</v>
      </c>
      <c r="K216" s="13">
        <v>60.200556034200005</v>
      </c>
      <c r="L216" s="48">
        <v>693.88381883398677</v>
      </c>
      <c r="M216" s="8">
        <v>7.1436438500000001</v>
      </c>
      <c r="N216" s="8">
        <v>203.51900383999998</v>
      </c>
      <c r="O216" s="48">
        <v>210.66264768999997</v>
      </c>
      <c r="P216" s="60">
        <v>5.4332774599000002</v>
      </c>
      <c r="Q216" s="60">
        <v>15.59927746</v>
      </c>
      <c r="R216" s="8">
        <v>423.92100837497185</v>
      </c>
      <c r="S216" s="8">
        <v>0</v>
      </c>
      <c r="T216" s="48">
        <v>423.92100837497185</v>
      </c>
      <c r="U216" s="8">
        <v>3680.5345070682488</v>
      </c>
      <c r="V216" s="8">
        <v>1682.8057923485742</v>
      </c>
      <c r="W216" s="8">
        <v>13.688000000000001</v>
      </c>
      <c r="X216" s="9">
        <v>19.437152650000005</v>
      </c>
      <c r="Y216" s="55">
        <v>5396.4654520668228</v>
      </c>
      <c r="Z216" s="8">
        <v>518.6549123499974</v>
      </c>
      <c r="AA216" s="74">
        <v>8602.9820291858923</v>
      </c>
      <c r="AB216" s="35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</row>
    <row r="217" spans="1:123" ht="18" customHeight="1" x14ac:dyDescent="0.3">
      <c r="A217" s="78" t="s">
        <v>5</v>
      </c>
      <c r="B217" s="8">
        <v>179.10665135171871</v>
      </c>
      <c r="C217" s="8">
        <v>666.61627804</v>
      </c>
      <c r="D217" s="8">
        <v>557.08030112000006</v>
      </c>
      <c r="E217" s="8">
        <v>0</v>
      </c>
      <c r="F217" s="48">
        <v>1402.8032305117188</v>
      </c>
      <c r="G217" s="8">
        <v>12.031583868281304</v>
      </c>
      <c r="H217" s="8">
        <v>449.22539354000003</v>
      </c>
      <c r="I217" s="8">
        <v>148.81975279</v>
      </c>
      <c r="J217" s="13">
        <v>4.8940614099999999</v>
      </c>
      <c r="K217" s="13">
        <v>58.1250588885</v>
      </c>
      <c r="L217" s="48">
        <v>673.09585049678128</v>
      </c>
      <c r="M217" s="8">
        <v>4.9532214504000001</v>
      </c>
      <c r="N217" s="8">
        <v>238.68401143999998</v>
      </c>
      <c r="O217" s="48">
        <v>243.63723289039999</v>
      </c>
      <c r="P217" s="60">
        <v>2.4860645899000002</v>
      </c>
      <c r="Q217" s="60">
        <v>15.545592939999999</v>
      </c>
      <c r="R217" s="8">
        <v>435.09816419556097</v>
      </c>
      <c r="S217" s="8">
        <v>0</v>
      </c>
      <c r="T217" s="48">
        <v>435.09816419556097</v>
      </c>
      <c r="U217" s="8">
        <v>3616.7235639791829</v>
      </c>
      <c r="V217" s="8">
        <v>1710.4809284825531</v>
      </c>
      <c r="W217" s="8">
        <v>16.224</v>
      </c>
      <c r="X217" s="9">
        <v>21.979692370000006</v>
      </c>
      <c r="Y217" s="55">
        <v>5365.4081848317364</v>
      </c>
      <c r="Z217" s="8">
        <v>518.01588941000023</v>
      </c>
      <c r="AA217" s="74">
        <v>8656.0902098660972</v>
      </c>
      <c r="AB217" s="35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</row>
    <row r="218" spans="1:123" ht="18" customHeight="1" x14ac:dyDescent="0.3">
      <c r="A218" s="78" t="s">
        <v>6</v>
      </c>
      <c r="B218" s="8">
        <v>183.50669231423325</v>
      </c>
      <c r="C218" s="8">
        <v>674.54079904000002</v>
      </c>
      <c r="D218" s="8">
        <v>495.61731657000001</v>
      </c>
      <c r="E218" s="8">
        <v>0</v>
      </c>
      <c r="F218" s="48">
        <v>1353.6648079242332</v>
      </c>
      <c r="G218" s="8">
        <v>14.485136775766744</v>
      </c>
      <c r="H218" s="8">
        <v>328.20616293</v>
      </c>
      <c r="I218" s="8">
        <v>259.44484736999999</v>
      </c>
      <c r="J218" s="13">
        <v>4.7666276600000002</v>
      </c>
      <c r="K218" s="13">
        <v>54.674807701100008</v>
      </c>
      <c r="L218" s="48">
        <v>661.57758243686681</v>
      </c>
      <c r="M218" s="8">
        <v>4.7392392597999997</v>
      </c>
      <c r="N218" s="8">
        <v>243.19747365000001</v>
      </c>
      <c r="O218" s="48">
        <v>247.93671290980001</v>
      </c>
      <c r="P218" s="60">
        <v>2.6860531199999995</v>
      </c>
      <c r="Q218" s="60">
        <v>15.597282210000001</v>
      </c>
      <c r="R218" s="8">
        <v>448.97320163003542</v>
      </c>
      <c r="S218" s="8">
        <v>0</v>
      </c>
      <c r="T218" s="48">
        <v>448.97320163003542</v>
      </c>
      <c r="U218" s="8">
        <v>3656.295555965989</v>
      </c>
      <c r="V218" s="8">
        <v>1731.7541835545765</v>
      </c>
      <c r="W218" s="8">
        <v>18.8</v>
      </c>
      <c r="X218" s="9">
        <v>17.74477358</v>
      </c>
      <c r="Y218" s="55">
        <v>5424.5945131005656</v>
      </c>
      <c r="Z218" s="8">
        <v>568.83318455999938</v>
      </c>
      <c r="AA218" s="74">
        <v>8723.8633378915001</v>
      </c>
      <c r="AB218" s="35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</row>
    <row r="219" spans="1:123" ht="18" customHeight="1" x14ac:dyDescent="0.3">
      <c r="A219" s="78" t="s">
        <v>9</v>
      </c>
      <c r="B219" s="8">
        <v>154.20981537012202</v>
      </c>
      <c r="C219" s="8">
        <v>679.57008604000009</v>
      </c>
      <c r="D219" s="8">
        <v>499.41014635000005</v>
      </c>
      <c r="E219" s="8">
        <v>0</v>
      </c>
      <c r="F219" s="48">
        <v>1333.1900477601221</v>
      </c>
      <c r="G219" s="8">
        <v>12.379226029877948</v>
      </c>
      <c r="H219" s="8">
        <v>279.15063932999999</v>
      </c>
      <c r="I219" s="8">
        <v>247.01324053000002</v>
      </c>
      <c r="J219" s="13">
        <v>5.0313490000000005</v>
      </c>
      <c r="K219" s="13">
        <v>59.1643012981</v>
      </c>
      <c r="L219" s="48">
        <v>602.73875618797797</v>
      </c>
      <c r="M219" s="8">
        <v>4.5696142496999999</v>
      </c>
      <c r="N219" s="8">
        <v>299.40808117</v>
      </c>
      <c r="O219" s="48">
        <v>303.97769541970001</v>
      </c>
      <c r="P219" s="60">
        <v>2.1754881099999999</v>
      </c>
      <c r="Q219" s="60">
        <v>15.70577205</v>
      </c>
      <c r="R219" s="8">
        <v>447.7038559272815</v>
      </c>
      <c r="S219" s="8">
        <v>0</v>
      </c>
      <c r="T219" s="48">
        <v>447.7038559272815</v>
      </c>
      <c r="U219" s="8">
        <v>3672.3889942874412</v>
      </c>
      <c r="V219" s="8">
        <v>1757.2589302612766</v>
      </c>
      <c r="W219" s="8">
        <v>20.766999999999999</v>
      </c>
      <c r="X219" s="9">
        <v>18.659690390000002</v>
      </c>
      <c r="Y219" s="55">
        <v>5469.0746149387178</v>
      </c>
      <c r="Z219" s="8">
        <v>597.3997651000002</v>
      </c>
      <c r="AA219" s="74">
        <v>8771.9659954937997</v>
      </c>
      <c r="AB219" s="35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</row>
    <row r="220" spans="1:123" ht="18" customHeight="1" x14ac:dyDescent="0.3">
      <c r="A220" s="78" t="s">
        <v>10</v>
      </c>
      <c r="B220" s="8">
        <v>174.05261489060319</v>
      </c>
      <c r="C220" s="8">
        <v>692.55273604000001</v>
      </c>
      <c r="D220" s="8">
        <v>414.32297947999996</v>
      </c>
      <c r="E220" s="8">
        <v>0</v>
      </c>
      <c r="F220" s="48">
        <v>1280.9283304106032</v>
      </c>
      <c r="G220" s="8">
        <v>12.641607969396782</v>
      </c>
      <c r="H220" s="8">
        <v>283.64868759000001</v>
      </c>
      <c r="I220" s="8">
        <v>243.14711060999997</v>
      </c>
      <c r="J220" s="13">
        <v>4.9126312699999994</v>
      </c>
      <c r="K220" s="13">
        <v>57.309169750499997</v>
      </c>
      <c r="L220" s="48">
        <v>601.65920718989685</v>
      </c>
      <c r="M220" s="8">
        <v>4.4191896900999996</v>
      </c>
      <c r="N220" s="8">
        <v>283.82597423999999</v>
      </c>
      <c r="O220" s="48">
        <v>288.24516393009998</v>
      </c>
      <c r="P220" s="60">
        <v>2.3701874200000002</v>
      </c>
      <c r="Q220" s="60">
        <v>15.054792200000001</v>
      </c>
      <c r="R220" s="8">
        <v>451.6256294300166</v>
      </c>
      <c r="S220" s="8">
        <v>0</v>
      </c>
      <c r="T220" s="48">
        <v>451.6256294300166</v>
      </c>
      <c r="U220" s="8">
        <v>3706.0633317216552</v>
      </c>
      <c r="V220" s="8">
        <v>1769.7007918468332</v>
      </c>
      <c r="W220" s="8">
        <v>24.834</v>
      </c>
      <c r="X220" s="9">
        <v>18.65004072</v>
      </c>
      <c r="Y220" s="55">
        <v>5519.2481642884886</v>
      </c>
      <c r="Z220" s="8">
        <v>558.39719686999956</v>
      </c>
      <c r="AA220" s="74">
        <v>8717.5286717391045</v>
      </c>
      <c r="AB220" s="35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</row>
    <row r="221" spans="1:123" ht="18" customHeight="1" x14ac:dyDescent="0.3">
      <c r="A221" s="78" t="s">
        <v>7</v>
      </c>
      <c r="B221" s="8">
        <v>148.53395118631249</v>
      </c>
      <c r="C221" s="8">
        <v>683.34820104000005</v>
      </c>
      <c r="D221" s="8">
        <v>421.50637849999998</v>
      </c>
      <c r="E221" s="8">
        <v>0</v>
      </c>
      <c r="F221" s="48">
        <v>1253.3885307263126</v>
      </c>
      <c r="G221" s="8">
        <v>15.743277173687552</v>
      </c>
      <c r="H221" s="8">
        <v>276.96284846000003</v>
      </c>
      <c r="I221" s="8">
        <v>204.63729273999999</v>
      </c>
      <c r="J221" s="13">
        <v>5.7187615000000003</v>
      </c>
      <c r="K221" s="13">
        <v>57.163647455599992</v>
      </c>
      <c r="L221" s="48">
        <v>560.22582732928754</v>
      </c>
      <c r="M221" s="8">
        <v>4.2316402500000008</v>
      </c>
      <c r="N221" s="8">
        <v>255.51586036</v>
      </c>
      <c r="O221" s="48">
        <v>259.74750061000003</v>
      </c>
      <c r="P221" s="60">
        <v>2.8093070499999997</v>
      </c>
      <c r="Q221" s="60">
        <v>15.14386734</v>
      </c>
      <c r="R221" s="8">
        <v>430.45646388512807</v>
      </c>
      <c r="S221" s="8">
        <v>0</v>
      </c>
      <c r="T221" s="48">
        <v>430.45646388512807</v>
      </c>
      <c r="U221" s="8">
        <v>3826.4897147907222</v>
      </c>
      <c r="V221" s="8">
        <v>1780.9455684514487</v>
      </c>
      <c r="W221" s="8">
        <v>24.8</v>
      </c>
      <c r="X221" s="9">
        <v>18.33167585</v>
      </c>
      <c r="Y221" s="55">
        <v>5650.5669590921707</v>
      </c>
      <c r="Z221" s="8">
        <v>577.47355856000217</v>
      </c>
      <c r="AA221" s="74">
        <v>8749.8120145929006</v>
      </c>
      <c r="AB221" s="35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</row>
    <row r="222" spans="1:123" ht="18" customHeight="1" x14ac:dyDescent="0.3">
      <c r="A222" s="78" t="s">
        <v>11</v>
      </c>
      <c r="B222" s="8">
        <v>146.8438749416525</v>
      </c>
      <c r="C222" s="8">
        <v>689.47819004000007</v>
      </c>
      <c r="D222" s="8">
        <v>505.17539766000004</v>
      </c>
      <c r="E222" s="8">
        <v>0</v>
      </c>
      <c r="F222" s="48">
        <v>1341.4974626416526</v>
      </c>
      <c r="G222" s="8">
        <v>15.018943598347491</v>
      </c>
      <c r="H222" s="8">
        <v>222.41543335999998</v>
      </c>
      <c r="I222" s="8">
        <v>206.72973051</v>
      </c>
      <c r="J222" s="13">
        <v>5.8122851400000002</v>
      </c>
      <c r="K222" s="13">
        <v>57.518814253299993</v>
      </c>
      <c r="L222" s="48">
        <v>507.49520686164738</v>
      </c>
      <c r="M222" s="8">
        <v>4.0388126999000002</v>
      </c>
      <c r="N222" s="8">
        <v>215.13559772000002</v>
      </c>
      <c r="O222" s="48">
        <v>219.17441041990003</v>
      </c>
      <c r="P222" s="60">
        <v>4.7342794899000005</v>
      </c>
      <c r="Q222" s="60">
        <v>15.361277920000001</v>
      </c>
      <c r="R222" s="8">
        <v>421.66852326414028</v>
      </c>
      <c r="S222" s="8">
        <v>0</v>
      </c>
      <c r="T222" s="48">
        <v>421.66852326414028</v>
      </c>
      <c r="U222" s="8">
        <v>3877.9837199618601</v>
      </c>
      <c r="V222" s="8">
        <v>1795.7774721461942</v>
      </c>
      <c r="W222" s="8">
        <v>25.6</v>
      </c>
      <c r="X222" s="9">
        <v>18.446349080000001</v>
      </c>
      <c r="Y222" s="55">
        <v>5717.8075411880545</v>
      </c>
      <c r="Z222" s="8">
        <v>557.09842684000023</v>
      </c>
      <c r="AA222" s="74">
        <v>8784.837128625295</v>
      </c>
      <c r="AB222" s="35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</row>
    <row r="223" spans="1:123" ht="18" customHeight="1" x14ac:dyDescent="0.3">
      <c r="A223" s="78" t="s">
        <v>12</v>
      </c>
      <c r="B223" s="8">
        <v>168.26013906035044</v>
      </c>
      <c r="C223" s="8">
        <v>697.39150204000009</v>
      </c>
      <c r="D223" s="8">
        <v>419.82582590000004</v>
      </c>
      <c r="E223" s="8">
        <v>0</v>
      </c>
      <c r="F223" s="48">
        <v>1285.4774670003505</v>
      </c>
      <c r="G223" s="8">
        <v>14.03607732964957</v>
      </c>
      <c r="H223" s="8">
        <v>269.76152875000002</v>
      </c>
      <c r="I223" s="8">
        <v>212.62740278000001</v>
      </c>
      <c r="J223" s="13">
        <v>6.0653770600000003</v>
      </c>
      <c r="K223" s="13">
        <v>45.782719973300004</v>
      </c>
      <c r="L223" s="48">
        <v>548.27310589294962</v>
      </c>
      <c r="M223" s="8">
        <v>4.4422375101</v>
      </c>
      <c r="N223" s="8">
        <v>207.48209563</v>
      </c>
      <c r="O223" s="48">
        <v>211.9243331401</v>
      </c>
      <c r="P223" s="60">
        <v>5.3128866198999996</v>
      </c>
      <c r="Q223" s="60">
        <v>15.059826120000002</v>
      </c>
      <c r="R223" s="8">
        <v>376.0094062400147</v>
      </c>
      <c r="S223" s="8">
        <v>0</v>
      </c>
      <c r="T223" s="48">
        <v>376.0094062400147</v>
      </c>
      <c r="U223" s="8">
        <v>4012.7219035160606</v>
      </c>
      <c r="V223" s="8">
        <v>1807.8575652359227</v>
      </c>
      <c r="W223" s="8">
        <v>29.660321870000001</v>
      </c>
      <c r="X223" s="9">
        <v>18.884301539999999</v>
      </c>
      <c r="Y223" s="55">
        <v>5869.1240921619828</v>
      </c>
      <c r="Z223" s="8">
        <v>531.46210941000072</v>
      </c>
      <c r="AA223" s="74">
        <v>8842.6432265852982</v>
      </c>
      <c r="AB223" s="35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</row>
    <row r="224" spans="1:123" ht="18" customHeight="1" x14ac:dyDescent="0.3">
      <c r="A224" s="78" t="s">
        <v>8</v>
      </c>
      <c r="B224" s="8">
        <v>178.7448133646574</v>
      </c>
      <c r="C224" s="8">
        <v>699.99988503999998</v>
      </c>
      <c r="D224" s="8">
        <v>412.18045812000003</v>
      </c>
      <c r="E224" s="13">
        <v>0</v>
      </c>
      <c r="F224" s="48">
        <v>1290.9251565246573</v>
      </c>
      <c r="G224" s="8">
        <v>16.395233545342574</v>
      </c>
      <c r="H224" s="8">
        <v>297.10776286999999</v>
      </c>
      <c r="I224" s="8">
        <v>266.59032572000001</v>
      </c>
      <c r="J224" s="13">
        <v>6.7399966899999999</v>
      </c>
      <c r="K224" s="13">
        <v>41.096494816799996</v>
      </c>
      <c r="L224" s="48">
        <v>627.92981364214256</v>
      </c>
      <c r="M224" s="8">
        <v>4.2678886697999996</v>
      </c>
      <c r="N224" s="8">
        <v>192.10466984999999</v>
      </c>
      <c r="O224" s="48">
        <v>196.37255851979998</v>
      </c>
      <c r="P224" s="60">
        <v>2.4752324300000002</v>
      </c>
      <c r="Q224" s="60">
        <v>14.942602040000001</v>
      </c>
      <c r="R224" s="8">
        <v>368.74017848107849</v>
      </c>
      <c r="S224" s="8">
        <v>0</v>
      </c>
      <c r="T224" s="48">
        <v>368.74017848107849</v>
      </c>
      <c r="U224" s="8">
        <v>4063.8375999473824</v>
      </c>
      <c r="V224" s="8">
        <v>1820.3036404227385</v>
      </c>
      <c r="W224" s="8">
        <v>31.160321870000001</v>
      </c>
      <c r="X224" s="9">
        <v>20.1905377</v>
      </c>
      <c r="Y224" s="55">
        <v>5935.4920999401211</v>
      </c>
      <c r="Z224" s="8">
        <v>555.76411798999834</v>
      </c>
      <c r="AA224" s="74">
        <v>8992.6417595677976</v>
      </c>
      <c r="AB224" s="35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</row>
    <row r="225" spans="1:123" ht="18" customHeight="1" x14ac:dyDescent="0.3">
      <c r="A225" s="78"/>
      <c r="B225" s="8"/>
      <c r="C225" s="8"/>
      <c r="D225" s="8"/>
      <c r="E225" s="13"/>
      <c r="F225" s="48"/>
      <c r="G225" s="8"/>
      <c r="H225" s="8"/>
      <c r="I225" s="8"/>
      <c r="J225" s="13"/>
      <c r="K225" s="13"/>
      <c r="L225" s="48"/>
      <c r="M225" s="8"/>
      <c r="N225" s="8"/>
      <c r="O225" s="48"/>
      <c r="P225" s="60"/>
      <c r="Q225" s="60"/>
      <c r="R225" s="8"/>
      <c r="S225" s="8"/>
      <c r="T225" s="48"/>
      <c r="U225" s="27"/>
      <c r="V225" s="8"/>
      <c r="W225" s="8"/>
      <c r="X225" s="9"/>
      <c r="Y225" s="56"/>
      <c r="Z225" s="27"/>
      <c r="AA225" s="74"/>
      <c r="AB225" s="35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</row>
    <row r="226" spans="1:123" ht="18" customHeight="1" x14ac:dyDescent="0.3">
      <c r="A226" s="72">
        <v>2017</v>
      </c>
      <c r="B226" s="8"/>
      <c r="C226" s="8"/>
      <c r="D226" s="8"/>
      <c r="E226" s="13"/>
      <c r="F226" s="48"/>
      <c r="G226" s="8"/>
      <c r="H226" s="8"/>
      <c r="I226" s="8"/>
      <c r="J226" s="13"/>
      <c r="K226" s="13"/>
      <c r="L226" s="48"/>
      <c r="M226" s="8"/>
      <c r="N226" s="8"/>
      <c r="O226" s="48"/>
      <c r="P226" s="60"/>
      <c r="Q226" s="60"/>
      <c r="R226" s="8"/>
      <c r="S226" s="8"/>
      <c r="T226" s="48"/>
      <c r="U226" s="27"/>
      <c r="V226" s="8"/>
      <c r="W226" s="8"/>
      <c r="X226" s="9"/>
      <c r="Y226" s="56"/>
      <c r="Z226" s="27"/>
      <c r="AA226" s="74"/>
      <c r="AB226" s="35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</row>
    <row r="227" spans="1:123" ht="18" customHeight="1" x14ac:dyDescent="0.3">
      <c r="A227" s="78" t="s">
        <v>1</v>
      </c>
      <c r="B227" s="8">
        <v>168.33632687028899</v>
      </c>
      <c r="C227" s="8">
        <v>743.01323404000016</v>
      </c>
      <c r="D227" s="8">
        <v>408.78684392000008</v>
      </c>
      <c r="E227" s="13">
        <v>0</v>
      </c>
      <c r="F227" s="48">
        <v>1320.1364048302892</v>
      </c>
      <c r="G227" s="8">
        <v>14.324685849710981</v>
      </c>
      <c r="H227" s="8">
        <v>338.64914328999998</v>
      </c>
      <c r="I227" s="8">
        <v>222.76071465000001</v>
      </c>
      <c r="J227" s="13">
        <v>6.6610883400000001</v>
      </c>
      <c r="K227" s="13">
        <v>46.212889341300006</v>
      </c>
      <c r="L227" s="48">
        <v>628.60852147101093</v>
      </c>
      <c r="M227" s="8">
        <v>4.0670921097000008</v>
      </c>
      <c r="N227" s="8">
        <v>167.36547941000003</v>
      </c>
      <c r="O227" s="48">
        <v>171.43257151970005</v>
      </c>
      <c r="P227" s="60">
        <v>2.3713865699000003</v>
      </c>
      <c r="Q227" s="60">
        <v>14.18533394</v>
      </c>
      <c r="R227" s="8">
        <v>405.40185858650329</v>
      </c>
      <c r="S227" s="8">
        <v>0</v>
      </c>
      <c r="T227" s="48">
        <v>405.40185858650329</v>
      </c>
      <c r="U227" s="8">
        <v>4079.8851955543546</v>
      </c>
      <c r="V227" s="8">
        <v>1827.8630978336444</v>
      </c>
      <c r="W227" s="8">
        <v>32.387321870000001</v>
      </c>
      <c r="X227" s="9">
        <v>21.283279329999999</v>
      </c>
      <c r="Y227" s="55">
        <v>5961.4188945879987</v>
      </c>
      <c r="Z227" s="8">
        <v>528.42160145940011</v>
      </c>
      <c r="AA227" s="74">
        <v>9031.9765729648025</v>
      </c>
      <c r="AB227" s="35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</row>
    <row r="228" spans="1:123" ht="18" customHeight="1" x14ac:dyDescent="0.3">
      <c r="A228" s="78" t="s">
        <v>2</v>
      </c>
      <c r="B228" s="8">
        <v>160.57324041353974</v>
      </c>
      <c r="C228" s="8">
        <v>737.82601356000009</v>
      </c>
      <c r="D228" s="8">
        <v>473.50489892000007</v>
      </c>
      <c r="E228" s="13">
        <v>0</v>
      </c>
      <c r="F228" s="48">
        <v>1371.90415289354</v>
      </c>
      <c r="G228" s="8">
        <v>12.169957726460266</v>
      </c>
      <c r="H228" s="8">
        <v>315.01942488999998</v>
      </c>
      <c r="I228" s="8">
        <v>227.21784305</v>
      </c>
      <c r="J228" s="13">
        <v>6.9489509299999987</v>
      </c>
      <c r="K228" s="13">
        <v>44.030619555199998</v>
      </c>
      <c r="L228" s="48">
        <v>605.38679615166029</v>
      </c>
      <c r="M228" s="8">
        <v>4.0759439201000003</v>
      </c>
      <c r="N228" s="8">
        <v>155.29970815999997</v>
      </c>
      <c r="O228" s="48">
        <v>159.37565208009997</v>
      </c>
      <c r="P228" s="60">
        <v>2.4596030899000003</v>
      </c>
      <c r="Q228" s="60">
        <v>14.321477280000002</v>
      </c>
      <c r="R228" s="8">
        <v>404.70274928885948</v>
      </c>
      <c r="S228" s="8">
        <v>0</v>
      </c>
      <c r="T228" s="48">
        <v>404.70274928885948</v>
      </c>
      <c r="U228" s="8">
        <v>4125.3546592631728</v>
      </c>
      <c r="V228" s="8">
        <v>1820.904160155364</v>
      </c>
      <c r="W228" s="8">
        <v>33.954321870000001</v>
      </c>
      <c r="X228" s="9">
        <v>22.312908060000002</v>
      </c>
      <c r="Y228" s="55">
        <v>6002.5260493485366</v>
      </c>
      <c r="Z228" s="8">
        <v>535.0884780399997</v>
      </c>
      <c r="AA228" s="74">
        <v>9095.7649581725964</v>
      </c>
      <c r="AB228" s="35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</row>
    <row r="229" spans="1:123" ht="18" customHeight="1" x14ac:dyDescent="0.3">
      <c r="A229" s="78" t="s">
        <v>3</v>
      </c>
      <c r="B229" s="8">
        <v>151.74628145385157</v>
      </c>
      <c r="C229" s="8">
        <v>742.59651356000006</v>
      </c>
      <c r="D229" s="8">
        <v>470.66308188000005</v>
      </c>
      <c r="E229" s="13">
        <v>0</v>
      </c>
      <c r="F229" s="48">
        <v>1365.0058768938516</v>
      </c>
      <c r="G229" s="8">
        <v>12.655202026148444</v>
      </c>
      <c r="H229" s="8">
        <v>288.70567136000005</v>
      </c>
      <c r="I229" s="8">
        <v>227.71699858000002</v>
      </c>
      <c r="J229" s="13">
        <v>6.5920109000000009</v>
      </c>
      <c r="K229" s="13">
        <v>48.661628109399999</v>
      </c>
      <c r="L229" s="48">
        <v>584.33151097554855</v>
      </c>
      <c r="M229" s="8">
        <v>3.0992550604</v>
      </c>
      <c r="N229" s="8">
        <v>164.20825358000002</v>
      </c>
      <c r="O229" s="48">
        <v>167.30750864040002</v>
      </c>
      <c r="P229" s="60">
        <v>5.9401493800999994</v>
      </c>
      <c r="Q229" s="60">
        <v>14.452364960000001</v>
      </c>
      <c r="R229" s="8">
        <v>376.12868961451181</v>
      </c>
      <c r="S229" s="8">
        <v>0</v>
      </c>
      <c r="T229" s="48">
        <v>376.12868961451181</v>
      </c>
      <c r="U229" s="8">
        <v>4191.3207570207996</v>
      </c>
      <c r="V229" s="8">
        <v>1829.3966486597863</v>
      </c>
      <c r="W229" s="8">
        <v>33.929321870000003</v>
      </c>
      <c r="X229" s="9">
        <v>22.929323590000003</v>
      </c>
      <c r="Y229" s="55">
        <v>6077.576051140587</v>
      </c>
      <c r="Z229" s="8">
        <v>575.10380860999658</v>
      </c>
      <c r="AA229" s="74">
        <v>9165.845960214996</v>
      </c>
      <c r="AB229" s="35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</row>
    <row r="230" spans="1:123" ht="18" customHeight="1" x14ac:dyDescent="0.3">
      <c r="A230" s="78" t="s">
        <v>4</v>
      </c>
      <c r="B230" s="8">
        <v>149.8500848410637</v>
      </c>
      <c r="C230" s="8">
        <v>719.40294354000002</v>
      </c>
      <c r="D230" s="8">
        <v>564.89450448000002</v>
      </c>
      <c r="E230" s="13">
        <v>0</v>
      </c>
      <c r="F230" s="48">
        <v>1434.1475328610636</v>
      </c>
      <c r="G230" s="8">
        <v>10.759309098936308</v>
      </c>
      <c r="H230" s="8">
        <v>309.01510703000002</v>
      </c>
      <c r="I230" s="8">
        <v>189.78669643000001</v>
      </c>
      <c r="J230" s="13">
        <v>6.7051232699999987</v>
      </c>
      <c r="K230" s="13">
        <v>47.385171505500004</v>
      </c>
      <c r="L230" s="48">
        <v>563.65140733443627</v>
      </c>
      <c r="M230" s="8">
        <v>3.1150650002000004</v>
      </c>
      <c r="N230" s="8">
        <v>160.32778554000001</v>
      </c>
      <c r="O230" s="48">
        <v>163.4428505402</v>
      </c>
      <c r="P230" s="60">
        <v>5.9509796003000002</v>
      </c>
      <c r="Q230" s="60">
        <v>14.441406370000001</v>
      </c>
      <c r="R230" s="8">
        <v>382.18429116457907</v>
      </c>
      <c r="S230" s="8">
        <v>0</v>
      </c>
      <c r="T230" s="48">
        <v>382.18429116457907</v>
      </c>
      <c r="U230" s="8">
        <v>4186.9087573844636</v>
      </c>
      <c r="V230" s="8">
        <v>1834.0822341632572</v>
      </c>
      <c r="W230" s="8">
        <v>34.252000000000002</v>
      </c>
      <c r="X230" s="9">
        <v>24.11431035</v>
      </c>
      <c r="Y230" s="55">
        <v>6079.3573018977213</v>
      </c>
      <c r="Z230" s="8">
        <v>551.40657371129078</v>
      </c>
      <c r="AA230" s="74">
        <v>9194.5823434795911</v>
      </c>
      <c r="AB230" s="35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</row>
    <row r="231" spans="1:123" ht="18" customHeight="1" x14ac:dyDescent="0.3">
      <c r="A231" s="78" t="s">
        <v>5</v>
      </c>
      <c r="B231" s="8">
        <v>164.65929036723813</v>
      </c>
      <c r="C231" s="8">
        <v>707.73205780000012</v>
      </c>
      <c r="D231" s="8">
        <v>717.5448051699999</v>
      </c>
      <c r="E231" s="13">
        <v>0</v>
      </c>
      <c r="F231" s="48">
        <v>1589.936153337238</v>
      </c>
      <c r="G231" s="8">
        <v>11.221063172761882</v>
      </c>
      <c r="H231" s="8">
        <v>260.50728918999999</v>
      </c>
      <c r="I231" s="8">
        <v>243.02049084000001</v>
      </c>
      <c r="J231" s="13">
        <v>6.1166943300000005</v>
      </c>
      <c r="K231" s="13">
        <v>49.335833836700004</v>
      </c>
      <c r="L231" s="48">
        <v>570.20137136946187</v>
      </c>
      <c r="M231" s="8">
        <v>2.6196083106999999</v>
      </c>
      <c r="N231" s="8">
        <v>151.17060620999999</v>
      </c>
      <c r="O231" s="48">
        <v>153.79021452069998</v>
      </c>
      <c r="P231" s="60">
        <v>6.1293992398999997</v>
      </c>
      <c r="Q231" s="60">
        <v>14.417079129999999</v>
      </c>
      <c r="R231" s="8">
        <v>396.76021578219996</v>
      </c>
      <c r="S231" s="8">
        <v>0</v>
      </c>
      <c r="T231" s="48">
        <v>396.76021578219996</v>
      </c>
      <c r="U231" s="8">
        <v>4192.9056410758412</v>
      </c>
      <c r="V231" s="8">
        <v>1837.4844092112555</v>
      </c>
      <c r="W231" s="8">
        <v>34.25</v>
      </c>
      <c r="X231" s="9">
        <v>24.073746289999999</v>
      </c>
      <c r="Y231" s="55">
        <v>6088.7137965770962</v>
      </c>
      <c r="Z231" s="8">
        <v>545.17793685827883</v>
      </c>
      <c r="AA231" s="74">
        <v>9365.1261668148745</v>
      </c>
      <c r="AB231" s="35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</row>
    <row r="232" spans="1:123" ht="18" customHeight="1" x14ac:dyDescent="0.3">
      <c r="A232" s="78" t="s">
        <v>6</v>
      </c>
      <c r="B232" s="8">
        <v>141.76370022270365</v>
      </c>
      <c r="C232" s="8">
        <v>739.60558623999998</v>
      </c>
      <c r="D232" s="8">
        <v>735.73910995999995</v>
      </c>
      <c r="E232" s="13">
        <v>0</v>
      </c>
      <c r="F232" s="48">
        <v>1617.1083964227037</v>
      </c>
      <c r="G232" s="8">
        <v>20.643003217296343</v>
      </c>
      <c r="H232" s="8">
        <v>200.40677279000002</v>
      </c>
      <c r="I232" s="8">
        <v>196.08443023999999</v>
      </c>
      <c r="J232" s="13">
        <v>5.3457598700000002</v>
      </c>
      <c r="K232" s="13">
        <v>43.662018749999994</v>
      </c>
      <c r="L232" s="48">
        <v>466.14198486729634</v>
      </c>
      <c r="M232" s="8">
        <v>1.2539100105000001</v>
      </c>
      <c r="N232" s="8">
        <v>155.63150372999999</v>
      </c>
      <c r="O232" s="48">
        <v>156.88541374049998</v>
      </c>
      <c r="P232" s="60">
        <v>5.7710636499000003</v>
      </c>
      <c r="Q232" s="60">
        <v>14.441729230000004</v>
      </c>
      <c r="R232" s="8">
        <v>410.78031446531975</v>
      </c>
      <c r="S232" s="8">
        <v>0</v>
      </c>
      <c r="T232" s="48">
        <v>410.78031446531975</v>
      </c>
      <c r="U232" s="8">
        <v>4238.6685258131856</v>
      </c>
      <c r="V232" s="8">
        <v>1845.1386731770976</v>
      </c>
      <c r="W232" s="8">
        <v>34.25</v>
      </c>
      <c r="X232" s="9">
        <v>23.206895080000002</v>
      </c>
      <c r="Y232" s="55">
        <v>6141.264094070284</v>
      </c>
      <c r="Z232" s="8">
        <v>612.38636856835546</v>
      </c>
      <c r="AA232" s="74">
        <v>9424.7793650143594</v>
      </c>
      <c r="AB232" s="35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</row>
    <row r="233" spans="1:123" ht="18" customHeight="1" x14ac:dyDescent="0.3">
      <c r="A233" s="78" t="s">
        <v>9</v>
      </c>
      <c r="B233" s="8">
        <v>166.98599993200091</v>
      </c>
      <c r="C233" s="8">
        <v>758.35938824000004</v>
      </c>
      <c r="D233" s="8">
        <v>740.30708914999991</v>
      </c>
      <c r="E233" s="13">
        <v>0</v>
      </c>
      <c r="F233" s="48">
        <v>1665.6524773220008</v>
      </c>
      <c r="G233" s="8">
        <v>24.508671357999081</v>
      </c>
      <c r="H233" s="8">
        <v>304.81323611999994</v>
      </c>
      <c r="I233" s="8">
        <v>160.49292232999997</v>
      </c>
      <c r="J233" s="13">
        <v>5.0932273600000002</v>
      </c>
      <c r="K233" s="13">
        <v>47.669005459700003</v>
      </c>
      <c r="L233" s="48">
        <v>542.57706262769898</v>
      </c>
      <c r="M233" s="8">
        <v>1.1802819094999999</v>
      </c>
      <c r="N233" s="8">
        <v>206.27513187</v>
      </c>
      <c r="O233" s="48">
        <v>207.45541377949999</v>
      </c>
      <c r="P233" s="60">
        <v>5.8648207499999998</v>
      </c>
      <c r="Q233" s="60">
        <v>14.309121769999997</v>
      </c>
      <c r="R233" s="8">
        <v>230.22124165733806</v>
      </c>
      <c r="S233" s="8">
        <v>0</v>
      </c>
      <c r="T233" s="48">
        <v>230.22124165733806</v>
      </c>
      <c r="U233" s="8">
        <v>4374.37673002266</v>
      </c>
      <c r="V233" s="8">
        <v>1850.9999664739985</v>
      </c>
      <c r="W233" s="8">
        <v>34.25</v>
      </c>
      <c r="X233" s="9">
        <v>23.571792370000004</v>
      </c>
      <c r="Y233" s="55">
        <v>6283.1984888666593</v>
      </c>
      <c r="Z233" s="8">
        <v>593.36545866938332</v>
      </c>
      <c r="AA233" s="74">
        <v>9542.64408544258</v>
      </c>
      <c r="AB233" s="35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</row>
    <row r="234" spans="1:123" ht="18" customHeight="1" x14ac:dyDescent="0.3">
      <c r="A234" s="78" t="s">
        <v>10</v>
      </c>
      <c r="B234" s="8">
        <v>173.93741582856777</v>
      </c>
      <c r="C234" s="8">
        <v>769.54873724000004</v>
      </c>
      <c r="D234" s="8">
        <v>755.87993188999997</v>
      </c>
      <c r="E234" s="13">
        <v>0</v>
      </c>
      <c r="F234" s="48">
        <v>1699.3660849585676</v>
      </c>
      <c r="G234" s="8">
        <v>20.108875981432263</v>
      </c>
      <c r="H234" s="8">
        <v>178.90064760458034</v>
      </c>
      <c r="I234" s="8">
        <v>327.92398431541966</v>
      </c>
      <c r="J234" s="13">
        <v>4.863271629999999</v>
      </c>
      <c r="K234" s="13">
        <v>48.299746591200005</v>
      </c>
      <c r="L234" s="48">
        <v>580.09652612263221</v>
      </c>
      <c r="M234" s="8">
        <v>1.1861110500000001</v>
      </c>
      <c r="N234" s="8">
        <v>206.32808996</v>
      </c>
      <c r="O234" s="48">
        <v>207.51420100999999</v>
      </c>
      <c r="P234" s="60">
        <v>5.7710117500000004</v>
      </c>
      <c r="Q234" s="60">
        <v>14.240916449999999</v>
      </c>
      <c r="R234" s="8">
        <v>396.37802660680785</v>
      </c>
      <c r="S234" s="8">
        <v>0</v>
      </c>
      <c r="T234" s="48">
        <v>396.37802660680785</v>
      </c>
      <c r="U234" s="8">
        <v>4274.8519136340692</v>
      </c>
      <c r="V234" s="8">
        <v>1853.0467400261189</v>
      </c>
      <c r="W234" s="8">
        <v>36.25</v>
      </c>
      <c r="X234" s="9">
        <v>24.622544310000002</v>
      </c>
      <c r="Y234" s="55">
        <v>6188.771197970188</v>
      </c>
      <c r="Z234" s="8">
        <v>574.54031085715542</v>
      </c>
      <c r="AA234" s="74">
        <v>9666.6782757253513</v>
      </c>
      <c r="AB234" s="35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</row>
    <row r="235" spans="1:123" ht="18" customHeight="1" x14ac:dyDescent="0.3">
      <c r="A235" s="78" t="s">
        <v>7</v>
      </c>
      <c r="B235" s="8">
        <v>152.41558794672417</v>
      </c>
      <c r="C235" s="8">
        <v>778.40769354999998</v>
      </c>
      <c r="D235" s="8">
        <v>801.00253745999999</v>
      </c>
      <c r="E235" s="13">
        <v>0</v>
      </c>
      <c r="F235" s="48">
        <v>1731.8258189567241</v>
      </c>
      <c r="G235" s="8">
        <v>19.225395073275802</v>
      </c>
      <c r="H235" s="8">
        <v>161.78485837954179</v>
      </c>
      <c r="I235" s="8">
        <v>410.96278996045822</v>
      </c>
      <c r="J235" s="13">
        <v>4.9227006900000001</v>
      </c>
      <c r="K235" s="13">
        <v>51.752520103000002</v>
      </c>
      <c r="L235" s="48">
        <v>648.64826420627594</v>
      </c>
      <c r="M235" s="8">
        <v>0.79312693010000002</v>
      </c>
      <c r="N235" s="8">
        <v>186.32614271</v>
      </c>
      <c r="O235" s="48">
        <v>187.11926964009999</v>
      </c>
      <c r="P235" s="60">
        <v>5.7683804199000006</v>
      </c>
      <c r="Q235" s="60">
        <v>14.28317099</v>
      </c>
      <c r="R235" s="8">
        <v>376.99160831044753</v>
      </c>
      <c r="S235" s="8">
        <v>0</v>
      </c>
      <c r="T235" s="48">
        <v>376.99160831044753</v>
      </c>
      <c r="U235" s="8">
        <v>4312.0125438970699</v>
      </c>
      <c r="V235" s="8">
        <v>1871.1551178686775</v>
      </c>
      <c r="W235" s="8">
        <v>37.75</v>
      </c>
      <c r="X235" s="9">
        <v>23.963466360000002</v>
      </c>
      <c r="Y235" s="55">
        <v>6244.8811281257476</v>
      </c>
      <c r="Z235" s="8">
        <v>624.01230876822774</v>
      </c>
      <c r="AA235" s="74">
        <v>9833.5299494174233</v>
      </c>
      <c r="AB235" s="35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</row>
    <row r="236" spans="1:123" ht="18" customHeight="1" x14ac:dyDescent="0.3">
      <c r="A236" s="78" t="s">
        <v>11</v>
      </c>
      <c r="B236" s="8">
        <v>187.04350809513386</v>
      </c>
      <c r="C236" s="8">
        <v>790.1742193</v>
      </c>
      <c r="D236" s="8">
        <v>800.42683640999996</v>
      </c>
      <c r="E236" s="13">
        <v>0</v>
      </c>
      <c r="F236" s="48">
        <v>1777.6445638051337</v>
      </c>
      <c r="G236" s="8">
        <v>23.637534374866128</v>
      </c>
      <c r="H236" s="8">
        <v>362.6173739455561</v>
      </c>
      <c r="I236" s="8">
        <v>324.02976544444391</v>
      </c>
      <c r="J236" s="13">
        <v>5.0900969500000004</v>
      </c>
      <c r="K236" s="13">
        <v>37.233104009999998</v>
      </c>
      <c r="L236" s="48">
        <v>752.60787472486606</v>
      </c>
      <c r="M236" s="8">
        <v>0.77155215990000003</v>
      </c>
      <c r="N236" s="8">
        <v>179.20694572999997</v>
      </c>
      <c r="O236" s="48">
        <v>179.97849788989998</v>
      </c>
      <c r="P236" s="60">
        <v>5.74346639</v>
      </c>
      <c r="Q236" s="60">
        <v>13.882662269999999</v>
      </c>
      <c r="R236" s="8">
        <v>359.15003922913058</v>
      </c>
      <c r="S236" s="8">
        <v>0</v>
      </c>
      <c r="T236" s="48">
        <v>359.15003922913058</v>
      </c>
      <c r="U236" s="8">
        <v>4316.8950379556809</v>
      </c>
      <c r="V236" s="8">
        <v>1881.8705822202896</v>
      </c>
      <c r="W236" s="8">
        <v>37.75</v>
      </c>
      <c r="X236" s="9">
        <v>34.314477289999999</v>
      </c>
      <c r="Y236" s="55">
        <v>6270.8300974659705</v>
      </c>
      <c r="Z236" s="8">
        <v>573.88684697506869</v>
      </c>
      <c r="AA236" s="74">
        <v>9933.7240487500694</v>
      </c>
      <c r="AB236" s="35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</row>
    <row r="237" spans="1:123" ht="18" customHeight="1" x14ac:dyDescent="0.3">
      <c r="A237" s="78" t="s">
        <v>12</v>
      </c>
      <c r="B237" s="8">
        <v>174.17490854637691</v>
      </c>
      <c r="C237" s="8">
        <v>793.91155830000002</v>
      </c>
      <c r="D237" s="8">
        <v>689.44140029000005</v>
      </c>
      <c r="E237" s="13">
        <v>0</v>
      </c>
      <c r="F237" s="48">
        <v>1657.5278671363769</v>
      </c>
      <c r="G237" s="8">
        <v>19.628714653623074</v>
      </c>
      <c r="H237" s="8">
        <v>233.84700693373958</v>
      </c>
      <c r="I237" s="8">
        <v>469.2530412862605</v>
      </c>
      <c r="J237" s="13">
        <v>4.9280729499999998</v>
      </c>
      <c r="K237" s="13">
        <v>47.910065067500007</v>
      </c>
      <c r="L237" s="48">
        <v>775.56690089112317</v>
      </c>
      <c r="M237" s="8">
        <v>0.65299426019999995</v>
      </c>
      <c r="N237" s="8">
        <v>188.06911437999997</v>
      </c>
      <c r="O237" s="48">
        <v>188.72210864019996</v>
      </c>
      <c r="P237" s="60">
        <v>5.7256969901000003</v>
      </c>
      <c r="Q237" s="60">
        <v>13.841190079999999</v>
      </c>
      <c r="R237" s="8">
        <v>363.32575764126585</v>
      </c>
      <c r="S237" s="8">
        <v>0</v>
      </c>
      <c r="T237" s="48">
        <v>363.32575764126585</v>
      </c>
      <c r="U237" s="8">
        <v>4350.0485777312842</v>
      </c>
      <c r="V237" s="8">
        <v>1897.1617206237561</v>
      </c>
      <c r="W237" s="8">
        <v>37.75</v>
      </c>
      <c r="X237" s="9">
        <v>23.7345042</v>
      </c>
      <c r="Y237" s="55">
        <v>6308.69480255504</v>
      </c>
      <c r="Z237" s="8">
        <v>586.50906750952549</v>
      </c>
      <c r="AA237" s="74">
        <v>9899.9133914436316</v>
      </c>
      <c r="AB237" s="35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</row>
    <row r="238" spans="1:123" ht="18" customHeight="1" x14ac:dyDescent="0.3">
      <c r="A238" s="78" t="s">
        <v>8</v>
      </c>
      <c r="B238" s="8">
        <v>195.17294484047559</v>
      </c>
      <c r="C238" s="8">
        <v>795.56363954000017</v>
      </c>
      <c r="D238" s="8">
        <v>606.0092737199999</v>
      </c>
      <c r="E238" s="13">
        <v>0</v>
      </c>
      <c r="F238" s="48">
        <v>1596.7458581004757</v>
      </c>
      <c r="G238" s="8">
        <v>22.997387059524407</v>
      </c>
      <c r="H238" s="8">
        <v>508.44306379885086</v>
      </c>
      <c r="I238" s="8">
        <v>210.65467827114918</v>
      </c>
      <c r="J238" s="13">
        <v>5.0157334900000006</v>
      </c>
      <c r="K238" s="13">
        <v>40.019847156200015</v>
      </c>
      <c r="L238" s="48">
        <v>787.13070977572443</v>
      </c>
      <c r="M238" s="8">
        <v>0.39566423980000004</v>
      </c>
      <c r="N238" s="8">
        <v>181.30079782999999</v>
      </c>
      <c r="O238" s="48">
        <v>181.69646206979999</v>
      </c>
      <c r="P238" s="60">
        <v>5.593367130099999</v>
      </c>
      <c r="Q238" s="60">
        <v>13.619327330000003</v>
      </c>
      <c r="R238" s="8">
        <v>360.59753571326581</v>
      </c>
      <c r="S238" s="8">
        <v>0</v>
      </c>
      <c r="T238" s="48">
        <v>360.59753571326581</v>
      </c>
      <c r="U238" s="8">
        <v>4420.0794121369108</v>
      </c>
      <c r="V238" s="8">
        <v>1923.0529274218277</v>
      </c>
      <c r="W238" s="8">
        <v>37.75</v>
      </c>
      <c r="X238" s="9">
        <v>30.526148280000001</v>
      </c>
      <c r="Y238" s="55">
        <v>6411.4084878387384</v>
      </c>
      <c r="Z238" s="8">
        <v>630.4242925888434</v>
      </c>
      <c r="AA238" s="74">
        <v>9987.2160405469476</v>
      </c>
      <c r="AB238" s="35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</row>
    <row r="239" spans="1:123" ht="18" customHeight="1" x14ac:dyDescent="0.3">
      <c r="A239" s="78"/>
      <c r="B239" s="8"/>
      <c r="C239" s="8"/>
      <c r="D239" s="8"/>
      <c r="E239" s="13"/>
      <c r="F239" s="48"/>
      <c r="G239" s="8"/>
      <c r="H239" s="8"/>
      <c r="I239" s="8"/>
      <c r="J239" s="13"/>
      <c r="K239" s="13"/>
      <c r="L239" s="48"/>
      <c r="M239" s="8"/>
      <c r="N239" s="8"/>
      <c r="O239" s="48"/>
      <c r="P239" s="60"/>
      <c r="Q239" s="60"/>
      <c r="R239" s="8"/>
      <c r="S239" s="8"/>
      <c r="T239" s="48"/>
      <c r="U239" s="8"/>
      <c r="V239" s="8"/>
      <c r="W239" s="8"/>
      <c r="X239" s="9"/>
      <c r="Y239" s="55"/>
      <c r="Z239" s="8"/>
      <c r="AA239" s="74"/>
      <c r="AB239" s="35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</row>
    <row r="240" spans="1:123" ht="18" customHeight="1" x14ac:dyDescent="0.3">
      <c r="A240" s="72">
        <v>2018</v>
      </c>
      <c r="B240" s="8"/>
      <c r="C240" s="8"/>
      <c r="D240" s="8"/>
      <c r="E240" s="13"/>
      <c r="F240" s="48"/>
      <c r="G240" s="8"/>
      <c r="H240" s="8"/>
      <c r="I240" s="8"/>
      <c r="J240" s="13"/>
      <c r="K240" s="13"/>
      <c r="L240" s="48"/>
      <c r="M240" s="8"/>
      <c r="N240" s="8"/>
      <c r="O240" s="48"/>
      <c r="P240" s="60"/>
      <c r="Q240" s="60"/>
      <c r="R240" s="8"/>
      <c r="S240" s="8"/>
      <c r="T240" s="48"/>
      <c r="U240" s="8"/>
      <c r="V240" s="8"/>
      <c r="W240" s="8"/>
      <c r="X240" s="9"/>
      <c r="Y240" s="55"/>
      <c r="Z240" s="8"/>
      <c r="AA240" s="74"/>
      <c r="AB240" s="35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</row>
    <row r="241" spans="1:123" ht="18" customHeight="1" x14ac:dyDescent="0.3">
      <c r="A241" s="78" t="s">
        <v>1</v>
      </c>
      <c r="B241" s="8">
        <v>190.34461314745877</v>
      </c>
      <c r="C241" s="8">
        <v>802.16840443000012</v>
      </c>
      <c r="D241" s="8">
        <v>562.77427364000016</v>
      </c>
      <c r="E241" s="13">
        <v>0</v>
      </c>
      <c r="F241" s="48">
        <v>1555.2872912174589</v>
      </c>
      <c r="G241" s="8">
        <v>22.396784512541242</v>
      </c>
      <c r="H241" s="8">
        <v>574.7927959680527</v>
      </c>
      <c r="I241" s="8">
        <v>205.4055276419472</v>
      </c>
      <c r="J241" s="13">
        <v>5.1187446199999993</v>
      </c>
      <c r="K241" s="13">
        <v>43.189195529000003</v>
      </c>
      <c r="L241" s="48">
        <v>850.90304827154114</v>
      </c>
      <c r="M241" s="8">
        <v>0.2562116297</v>
      </c>
      <c r="N241" s="8">
        <v>158.81344941999998</v>
      </c>
      <c r="O241" s="48">
        <v>159.06966104969999</v>
      </c>
      <c r="P241" s="60">
        <v>5.7943874298000004</v>
      </c>
      <c r="Q241" s="60">
        <v>13.048549510000001</v>
      </c>
      <c r="R241" s="8">
        <v>351.01880689109998</v>
      </c>
      <c r="S241" s="8">
        <v>0</v>
      </c>
      <c r="T241" s="48">
        <v>351.01880689109998</v>
      </c>
      <c r="U241" s="8">
        <v>4386.5171108703798</v>
      </c>
      <c r="V241" s="8">
        <v>1928.3611272927224</v>
      </c>
      <c r="W241" s="8">
        <v>37.75</v>
      </c>
      <c r="X241" s="9">
        <v>22.554095710000002</v>
      </c>
      <c r="Y241" s="55">
        <v>6375.1823338731028</v>
      </c>
      <c r="Z241" s="8">
        <v>571.81919115547907</v>
      </c>
      <c r="AA241" s="74">
        <v>9882.1232693981819</v>
      </c>
      <c r="AB241" s="35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</row>
    <row r="242" spans="1:123" ht="18" customHeight="1" x14ac:dyDescent="0.3">
      <c r="A242" s="78" t="s">
        <v>2</v>
      </c>
      <c r="B242" s="8">
        <v>191.18570242229157</v>
      </c>
      <c r="C242" s="8">
        <v>783.26403753</v>
      </c>
      <c r="D242" s="8">
        <v>562.81530385999997</v>
      </c>
      <c r="E242" s="13">
        <v>0</v>
      </c>
      <c r="F242" s="48">
        <v>1537.2650438122914</v>
      </c>
      <c r="G242" s="8">
        <v>20.79983164770842</v>
      </c>
      <c r="H242" s="8">
        <v>214.07571451562671</v>
      </c>
      <c r="I242" s="8">
        <v>491.46098540437328</v>
      </c>
      <c r="J242" s="13">
        <v>4.93686151</v>
      </c>
      <c r="K242" s="13">
        <v>52.372109964399996</v>
      </c>
      <c r="L242" s="48">
        <v>783.64550304210843</v>
      </c>
      <c r="M242" s="8">
        <v>0.1282935707</v>
      </c>
      <c r="N242" s="8">
        <v>157.87867624</v>
      </c>
      <c r="O242" s="48">
        <v>158.00696981070001</v>
      </c>
      <c r="P242" s="60">
        <v>5.9707538498000003</v>
      </c>
      <c r="Q242" s="60">
        <v>12.630814690000003</v>
      </c>
      <c r="R242" s="8">
        <v>346.66272805</v>
      </c>
      <c r="S242" s="8">
        <v>0</v>
      </c>
      <c r="T242" s="48">
        <v>346.66272805</v>
      </c>
      <c r="U242" s="8">
        <v>4407.1828369057002</v>
      </c>
      <c r="V242" s="8">
        <v>1942.0473014506019</v>
      </c>
      <c r="W242" s="8">
        <v>37.75</v>
      </c>
      <c r="X242" s="9">
        <v>24.266806070000001</v>
      </c>
      <c r="Y242" s="55">
        <v>6411.2469444263024</v>
      </c>
      <c r="Z242" s="8">
        <v>579.92507913000327</v>
      </c>
      <c r="AA242" s="74">
        <v>9835.3538368112058</v>
      </c>
      <c r="AB242" s="35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</row>
    <row r="243" spans="1:123" ht="18" customHeight="1" x14ac:dyDescent="0.3">
      <c r="A243" s="78" t="s">
        <v>3</v>
      </c>
      <c r="B243" s="8">
        <v>177.05777085991326</v>
      </c>
      <c r="C243" s="8">
        <v>788.42138952999994</v>
      </c>
      <c r="D243" s="8">
        <v>536.38523053000006</v>
      </c>
      <c r="E243" s="13">
        <v>0</v>
      </c>
      <c r="F243" s="48">
        <v>1501.8643909199131</v>
      </c>
      <c r="G243" s="8">
        <v>19.978199380086746</v>
      </c>
      <c r="H243" s="8">
        <v>217.49776255718984</v>
      </c>
      <c r="I243" s="8">
        <v>391.3981416928101</v>
      </c>
      <c r="J243" s="13">
        <v>4.6780955099999995</v>
      </c>
      <c r="K243" s="13">
        <v>45.725319045500001</v>
      </c>
      <c r="L243" s="48">
        <v>679.2775181855867</v>
      </c>
      <c r="M243" s="8">
        <v>0.11130425049999999</v>
      </c>
      <c r="N243" s="8">
        <v>181.40135436</v>
      </c>
      <c r="O243" s="48">
        <v>181.51265861050001</v>
      </c>
      <c r="P243" s="60">
        <v>5.8293393001999991</v>
      </c>
      <c r="Q243" s="60">
        <v>12.728266509999997</v>
      </c>
      <c r="R243" s="8">
        <v>354.87985227899998</v>
      </c>
      <c r="S243" s="8">
        <v>0</v>
      </c>
      <c r="T243" s="48">
        <v>354.87985227899998</v>
      </c>
      <c r="U243" s="8">
        <v>4454.7113050428743</v>
      </c>
      <c r="V243" s="8">
        <v>1961.1294648760293</v>
      </c>
      <c r="W243" s="8">
        <v>37.75</v>
      </c>
      <c r="X243" s="9">
        <v>23.424615110000001</v>
      </c>
      <c r="Y243" s="55">
        <v>6477.0153850289034</v>
      </c>
      <c r="Z243" s="8">
        <v>590.26502054999992</v>
      </c>
      <c r="AA243" s="74">
        <v>9803.372431384103</v>
      </c>
      <c r="AB243" s="35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</row>
    <row r="244" spans="1:123" ht="18" customHeight="1" x14ac:dyDescent="0.3">
      <c r="A244" s="78" t="s">
        <v>4</v>
      </c>
      <c r="B244" s="8">
        <v>211.10017081370722</v>
      </c>
      <c r="C244" s="8">
        <v>778.37230737999994</v>
      </c>
      <c r="D244" s="8">
        <v>543.85117328000001</v>
      </c>
      <c r="E244" s="13">
        <v>0</v>
      </c>
      <c r="F244" s="48">
        <v>1533.3236514737073</v>
      </c>
      <c r="G244" s="8">
        <v>20.82367584629273</v>
      </c>
      <c r="H244" s="8">
        <v>157.07301961011697</v>
      </c>
      <c r="I244" s="8">
        <v>393.62226474988296</v>
      </c>
      <c r="J244" s="13">
        <v>8.0843536399999998</v>
      </c>
      <c r="K244" s="13">
        <v>42.2775870153</v>
      </c>
      <c r="L244" s="48">
        <v>621.88090086159264</v>
      </c>
      <c r="M244" s="8">
        <v>9.9331490000000008E-2</v>
      </c>
      <c r="N244" s="8">
        <v>203.37578288</v>
      </c>
      <c r="O244" s="48">
        <v>203.47511437</v>
      </c>
      <c r="P244" s="60">
        <v>6.3174533701</v>
      </c>
      <c r="Q244" s="60">
        <v>12.517885399999999</v>
      </c>
      <c r="R244" s="8">
        <v>348.34202798949997</v>
      </c>
      <c r="S244" s="8">
        <v>0</v>
      </c>
      <c r="T244" s="48">
        <v>348.34202798949997</v>
      </c>
      <c r="U244" s="8">
        <v>4446.8385794963397</v>
      </c>
      <c r="V244" s="8">
        <v>1966.0764223748608</v>
      </c>
      <c r="W244" s="8">
        <v>37.75</v>
      </c>
      <c r="X244" s="9">
        <v>23.713232040000001</v>
      </c>
      <c r="Y244" s="55">
        <v>6474.3782339112004</v>
      </c>
      <c r="Z244" s="8">
        <v>608.4001019300008</v>
      </c>
      <c r="AA244" s="74">
        <v>9808.635369306101</v>
      </c>
      <c r="AB244" s="35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</row>
    <row r="245" spans="1:123" ht="18" customHeight="1" x14ac:dyDescent="0.3">
      <c r="A245" s="78" t="s">
        <v>5</v>
      </c>
      <c r="B245" s="8">
        <v>194.95174522399665</v>
      </c>
      <c r="C245" s="8">
        <v>784.83712272000002</v>
      </c>
      <c r="D245" s="8">
        <v>521.55224376000001</v>
      </c>
      <c r="E245" s="13">
        <v>0</v>
      </c>
      <c r="F245" s="48">
        <v>1501.3411117039968</v>
      </c>
      <c r="G245" s="8">
        <v>20.488563076003349</v>
      </c>
      <c r="H245" s="8">
        <v>295.48785282895238</v>
      </c>
      <c r="I245" s="8">
        <v>243.51517203104768</v>
      </c>
      <c r="J245" s="13">
        <v>5.3890684100000001</v>
      </c>
      <c r="K245" s="13">
        <v>41.982254447800003</v>
      </c>
      <c r="L245" s="48">
        <v>606.86291079380339</v>
      </c>
      <c r="M245" s="8">
        <v>9.3853190000000003E-2</v>
      </c>
      <c r="N245" s="8">
        <v>247.81944614000003</v>
      </c>
      <c r="O245" s="48">
        <v>247.91329933000003</v>
      </c>
      <c r="P245" s="60">
        <v>8.1237339100999986</v>
      </c>
      <c r="Q245" s="60">
        <v>12.593355620000001</v>
      </c>
      <c r="R245" s="8">
        <v>350.16866124070003</v>
      </c>
      <c r="S245" s="8">
        <v>0</v>
      </c>
      <c r="T245" s="48">
        <v>350.16866124070003</v>
      </c>
      <c r="U245" s="8">
        <v>4433.5337876861522</v>
      </c>
      <c r="V245" s="8">
        <v>1978.4784261271473</v>
      </c>
      <c r="W245" s="8">
        <v>37.75</v>
      </c>
      <c r="X245" s="9">
        <v>24.031032700000001</v>
      </c>
      <c r="Y245" s="55">
        <v>6473.793246513299</v>
      </c>
      <c r="Z245" s="8">
        <v>633.36169854000127</v>
      </c>
      <c r="AA245" s="74">
        <v>9834.1580176519001</v>
      </c>
      <c r="AB245" s="35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</row>
    <row r="246" spans="1:123" ht="18" customHeight="1" x14ac:dyDescent="0.3">
      <c r="A246" s="78" t="s">
        <v>6</v>
      </c>
      <c r="B246" s="8">
        <v>188.07489381461161</v>
      </c>
      <c r="C246" s="8">
        <v>789.49437072000001</v>
      </c>
      <c r="D246" s="8">
        <v>470.12772132000003</v>
      </c>
      <c r="E246" s="13">
        <v>0</v>
      </c>
      <c r="F246" s="48">
        <v>1447.6969858546117</v>
      </c>
      <c r="G246" s="8">
        <v>23.084189645388367</v>
      </c>
      <c r="H246" s="8">
        <v>170.50446146890096</v>
      </c>
      <c r="I246" s="8">
        <v>373.81629177109897</v>
      </c>
      <c r="J246" s="13">
        <v>4.4292541499999993</v>
      </c>
      <c r="K246" s="13">
        <v>41.1899531615</v>
      </c>
      <c r="L246" s="48">
        <v>613.02415019688829</v>
      </c>
      <c r="M246" s="8">
        <v>5.1338080100000023E-2</v>
      </c>
      <c r="N246" s="8">
        <v>268.80100083000002</v>
      </c>
      <c r="O246" s="48">
        <v>268.8523389101</v>
      </c>
      <c r="P246" s="60">
        <v>6.4503363900000013</v>
      </c>
      <c r="Q246" s="60">
        <v>12.815745739999999</v>
      </c>
      <c r="R246" s="8">
        <v>335.3329886675001</v>
      </c>
      <c r="S246" s="8">
        <v>0</v>
      </c>
      <c r="T246" s="48">
        <v>335.3329886675001</v>
      </c>
      <c r="U246" s="8">
        <v>4464.3188432336146</v>
      </c>
      <c r="V246" s="8">
        <v>2000.2889948089921</v>
      </c>
      <c r="W246" s="8">
        <v>41.25</v>
      </c>
      <c r="X246" s="9">
        <v>23.354060590000003</v>
      </c>
      <c r="Y246" s="55">
        <v>6529.2118986326068</v>
      </c>
      <c r="Z246" s="8">
        <v>689.33867625000221</v>
      </c>
      <c r="AA246" s="74">
        <v>9902.7231206417091</v>
      </c>
      <c r="AB246" s="35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</row>
    <row r="247" spans="1:123" ht="18" customHeight="1" x14ac:dyDescent="0.3">
      <c r="A247" s="78" t="s">
        <v>9</v>
      </c>
      <c r="B247" s="8">
        <v>197.70497996067667</v>
      </c>
      <c r="C247" s="8">
        <v>794.1970563000001</v>
      </c>
      <c r="D247" s="8">
        <v>496.80553591999995</v>
      </c>
      <c r="E247" s="13">
        <v>0</v>
      </c>
      <c r="F247" s="48">
        <v>1488.7075721806768</v>
      </c>
      <c r="G247" s="8">
        <v>24.445398009323316</v>
      </c>
      <c r="H247" s="8">
        <v>132.19580490232116</v>
      </c>
      <c r="I247" s="8">
        <v>336.84845098767886</v>
      </c>
      <c r="J247" s="13">
        <v>4.2053646699999998</v>
      </c>
      <c r="K247" s="13">
        <v>41.887628299399999</v>
      </c>
      <c r="L247" s="48">
        <v>539.58264686872337</v>
      </c>
      <c r="M247" s="8">
        <v>4.9180849999999998E-2</v>
      </c>
      <c r="N247" s="8">
        <v>289.36112871</v>
      </c>
      <c r="O247" s="48">
        <v>289.41030956000003</v>
      </c>
      <c r="P247" s="60">
        <v>5.8510925500000006</v>
      </c>
      <c r="Q247" s="60">
        <v>12.539470529999999</v>
      </c>
      <c r="R247" s="8">
        <v>331.42533652040004</v>
      </c>
      <c r="S247" s="8">
        <v>0</v>
      </c>
      <c r="T247" s="48">
        <v>331.42533652040004</v>
      </c>
      <c r="U247" s="8">
        <v>4467.9833703375753</v>
      </c>
      <c r="V247" s="8">
        <v>2013.794877214131</v>
      </c>
      <c r="W247" s="8">
        <v>41.25</v>
      </c>
      <c r="X247" s="9">
        <v>24.161085059999998</v>
      </c>
      <c r="Y247" s="55">
        <v>6547.189332611706</v>
      </c>
      <c r="Z247" s="8">
        <v>626.93337815999757</v>
      </c>
      <c r="AA247" s="74">
        <v>9841.6391389815035</v>
      </c>
      <c r="AB247" s="35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</row>
    <row r="248" spans="1:123" ht="18" customHeight="1" x14ac:dyDescent="0.3">
      <c r="A248" s="78" t="s">
        <v>10</v>
      </c>
      <c r="B248" s="8">
        <v>199.53163277827235</v>
      </c>
      <c r="C248" s="8">
        <v>794.22372417999986</v>
      </c>
      <c r="D248" s="8">
        <v>512.67766281000002</v>
      </c>
      <c r="E248" s="13">
        <v>0</v>
      </c>
      <c r="F248" s="48">
        <v>1506.4330197682721</v>
      </c>
      <c r="G248" s="8">
        <v>24.780658041727641</v>
      </c>
      <c r="H248" s="8">
        <v>169.17678380386019</v>
      </c>
      <c r="I248" s="8">
        <v>302.23639560613981</v>
      </c>
      <c r="J248" s="13">
        <v>4.0888820399999997</v>
      </c>
      <c r="K248" s="13">
        <v>45.053270050899997</v>
      </c>
      <c r="L248" s="48">
        <v>545.33598954262766</v>
      </c>
      <c r="M248" s="8">
        <v>4.4614340000000002E-2</v>
      </c>
      <c r="N248" s="8">
        <v>282.28687270999995</v>
      </c>
      <c r="O248" s="48">
        <v>282.33148704999996</v>
      </c>
      <c r="P248" s="60">
        <v>5.9429822400000001</v>
      </c>
      <c r="Q248" s="60">
        <v>12.45246861</v>
      </c>
      <c r="R248" s="8">
        <v>325.89925406949999</v>
      </c>
      <c r="S248" s="8">
        <v>0</v>
      </c>
      <c r="T248" s="48">
        <v>325.89925406949999</v>
      </c>
      <c r="U248" s="8">
        <v>4509.6689667526107</v>
      </c>
      <c r="V248" s="8">
        <v>2033.2510783729992</v>
      </c>
      <c r="W248" s="8">
        <v>41.25</v>
      </c>
      <c r="X248" s="9">
        <v>24.70449078</v>
      </c>
      <c r="Y248" s="55">
        <v>6608.8745359056102</v>
      </c>
      <c r="Z248" s="8">
        <v>613.85445839000295</v>
      </c>
      <c r="AA248" s="74">
        <v>9901.1241955760124</v>
      </c>
      <c r="AB248" s="35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</row>
    <row r="249" spans="1:123" ht="18" customHeight="1" x14ac:dyDescent="0.3">
      <c r="A249" s="78" t="s">
        <v>7</v>
      </c>
      <c r="B249" s="8">
        <v>191.57443947879091</v>
      </c>
      <c r="C249" s="8">
        <v>797.34486364999998</v>
      </c>
      <c r="D249" s="8">
        <v>418.15897195999997</v>
      </c>
      <c r="E249" s="13">
        <v>0</v>
      </c>
      <c r="F249" s="48">
        <v>1407.0782750887909</v>
      </c>
      <c r="G249" s="8">
        <v>26.256581461209105</v>
      </c>
      <c r="H249" s="8">
        <v>312.72530087798214</v>
      </c>
      <c r="I249" s="8">
        <v>172.46362296201795</v>
      </c>
      <c r="J249" s="13">
        <v>4.2254780200000006</v>
      </c>
      <c r="K249" s="13">
        <v>37.712935932399994</v>
      </c>
      <c r="L249" s="48">
        <v>553.38391925360918</v>
      </c>
      <c r="M249" s="8">
        <v>4.2028119999999995E-2</v>
      </c>
      <c r="N249" s="8">
        <v>290.63295151</v>
      </c>
      <c r="O249" s="48">
        <v>290.67497963</v>
      </c>
      <c r="P249" s="60">
        <v>5.8704160300000003</v>
      </c>
      <c r="Q249" s="60">
        <v>12.602473709999998</v>
      </c>
      <c r="R249" s="8">
        <v>323.53078114100003</v>
      </c>
      <c r="S249" s="8">
        <v>0</v>
      </c>
      <c r="T249" s="48">
        <v>323.53078114100003</v>
      </c>
      <c r="U249" s="8">
        <v>4578.4984970497089</v>
      </c>
      <c r="V249" s="8">
        <v>2046.4014450779882</v>
      </c>
      <c r="W249" s="8">
        <v>41.25</v>
      </c>
      <c r="X249" s="9">
        <v>24.372506080000004</v>
      </c>
      <c r="Y249" s="55">
        <v>6690.5224482076965</v>
      </c>
      <c r="Z249" s="8">
        <v>657.49757784399822</v>
      </c>
      <c r="AA249" s="74">
        <v>9941.1608709050961</v>
      </c>
      <c r="AB249" s="35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</row>
    <row r="250" spans="1:123" ht="18" customHeight="1" x14ac:dyDescent="0.3">
      <c r="A250" s="78" t="s">
        <v>11</v>
      </c>
      <c r="B250" s="8">
        <v>208.0339951685169</v>
      </c>
      <c r="C250" s="8">
        <v>805.11333164999996</v>
      </c>
      <c r="D250" s="8">
        <v>456.53675876999995</v>
      </c>
      <c r="E250" s="13">
        <v>0</v>
      </c>
      <c r="F250" s="48">
        <v>1469.6840855885168</v>
      </c>
      <c r="G250" s="8">
        <v>25.498584341483113</v>
      </c>
      <c r="H250" s="8">
        <v>203.23740099995769</v>
      </c>
      <c r="I250" s="8">
        <v>231.35693290004232</v>
      </c>
      <c r="J250" s="13">
        <v>6.50793862</v>
      </c>
      <c r="K250" s="13">
        <v>37.647764912400014</v>
      </c>
      <c r="L250" s="48">
        <v>504.24862177388314</v>
      </c>
      <c r="M250" s="8">
        <v>4.0353769999999997E-2</v>
      </c>
      <c r="N250" s="8">
        <v>272.92893899000001</v>
      </c>
      <c r="O250" s="48">
        <v>272.96929276000003</v>
      </c>
      <c r="P250" s="60">
        <v>5.5234767499000004</v>
      </c>
      <c r="Q250" s="60">
        <v>11.812714980000001</v>
      </c>
      <c r="R250" s="8">
        <v>326.63357473950003</v>
      </c>
      <c r="S250" s="8">
        <v>0</v>
      </c>
      <c r="T250" s="48">
        <v>326.63357473950003</v>
      </c>
      <c r="U250" s="8">
        <v>4638.8869435308507</v>
      </c>
      <c r="V250" s="8">
        <v>2051.0920333979416</v>
      </c>
      <c r="W250" s="8">
        <v>41.25</v>
      </c>
      <c r="X250" s="9">
        <v>24.7949898</v>
      </c>
      <c r="Y250" s="55">
        <v>6756.0239667287924</v>
      </c>
      <c r="Z250" s="8">
        <v>638.2680417739823</v>
      </c>
      <c r="AA250" s="74">
        <v>9985.1637750945738</v>
      </c>
      <c r="AB250" s="35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</row>
    <row r="251" spans="1:123" ht="18" customHeight="1" x14ac:dyDescent="0.3">
      <c r="A251" s="78" t="s">
        <v>12</v>
      </c>
      <c r="B251" s="8">
        <v>196.03341682278361</v>
      </c>
      <c r="C251" s="8">
        <v>809.22420050000005</v>
      </c>
      <c r="D251" s="8">
        <v>366.48854606000009</v>
      </c>
      <c r="E251" s="13">
        <v>0</v>
      </c>
      <c r="F251" s="48">
        <v>1371.7461633827838</v>
      </c>
      <c r="G251" s="8">
        <v>24.791045987216396</v>
      </c>
      <c r="H251" s="8">
        <v>239.08588773999998</v>
      </c>
      <c r="I251" s="8">
        <v>218.26171990000003</v>
      </c>
      <c r="J251" s="13">
        <v>7.9303539199999999</v>
      </c>
      <c r="K251" s="13">
        <v>42.277420114400002</v>
      </c>
      <c r="L251" s="48">
        <v>532.34642766161642</v>
      </c>
      <c r="M251" s="8">
        <v>3.571821E-2</v>
      </c>
      <c r="N251" s="8">
        <v>274.08568086000002</v>
      </c>
      <c r="O251" s="48">
        <v>274.12139907000005</v>
      </c>
      <c r="P251" s="60">
        <v>5.1641755800000002</v>
      </c>
      <c r="Q251" s="60">
        <v>11.93359497</v>
      </c>
      <c r="R251" s="8">
        <v>319.92895808000003</v>
      </c>
      <c r="S251" s="8">
        <v>0</v>
      </c>
      <c r="T251" s="48">
        <v>319.92895808000003</v>
      </c>
      <c r="U251" s="8">
        <v>4635.2386723317195</v>
      </c>
      <c r="V251" s="8">
        <v>2075.2424128362854</v>
      </c>
      <c r="W251" s="8">
        <v>41.25</v>
      </c>
      <c r="X251" s="9">
        <v>27.449851249999998</v>
      </c>
      <c r="Y251" s="55">
        <v>6779.1809364180053</v>
      </c>
      <c r="Z251" s="8">
        <v>654.38927083002</v>
      </c>
      <c r="AA251" s="74">
        <v>9948.8109259924258</v>
      </c>
      <c r="AB251" s="35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</row>
    <row r="252" spans="1:123" ht="18" customHeight="1" x14ac:dyDescent="0.3">
      <c r="A252" s="78" t="s">
        <v>8</v>
      </c>
      <c r="B252" s="8">
        <v>258.26247388242854</v>
      </c>
      <c r="C252" s="8">
        <v>803.37672743000007</v>
      </c>
      <c r="D252" s="8">
        <v>306.02479549999998</v>
      </c>
      <c r="E252" s="13">
        <v>0</v>
      </c>
      <c r="F252" s="48">
        <v>1367.6639968124286</v>
      </c>
      <c r="G252" s="8">
        <v>20.750472187571493</v>
      </c>
      <c r="H252" s="8">
        <v>279.09814957000003</v>
      </c>
      <c r="I252" s="8">
        <v>179.49128476000001</v>
      </c>
      <c r="J252" s="13">
        <v>10.57127974</v>
      </c>
      <c r="K252" s="13">
        <v>37.693608113500012</v>
      </c>
      <c r="L252" s="48">
        <v>527.60479437107153</v>
      </c>
      <c r="M252" s="8">
        <v>4.0411259999999991E-2</v>
      </c>
      <c r="N252" s="8">
        <v>269.84533598999997</v>
      </c>
      <c r="O252" s="48">
        <v>269.88574724999995</v>
      </c>
      <c r="P252" s="60">
        <v>5.22316643</v>
      </c>
      <c r="Q252" s="60">
        <v>11.84952195</v>
      </c>
      <c r="R252" s="8">
        <v>320.14320143999998</v>
      </c>
      <c r="S252" s="8">
        <v>0</v>
      </c>
      <c r="T252" s="48">
        <v>320.14320143999998</v>
      </c>
      <c r="U252" s="8">
        <v>4650.6684460128117</v>
      </c>
      <c r="V252" s="8">
        <v>2083.0087597830966</v>
      </c>
      <c r="W252" s="8">
        <v>41.25</v>
      </c>
      <c r="X252" s="9">
        <v>32.479791940000005</v>
      </c>
      <c r="Y252" s="55">
        <v>6807.4069977359077</v>
      </c>
      <c r="Z252" s="8">
        <v>724.38925052402192</v>
      </c>
      <c r="AA252" s="74">
        <v>10034.166676513431</v>
      </c>
      <c r="AB252" s="35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</row>
    <row r="253" spans="1:123" ht="18" customHeight="1" x14ac:dyDescent="0.3">
      <c r="A253" s="78"/>
      <c r="B253" s="8"/>
      <c r="C253" s="8"/>
      <c r="D253" s="8"/>
      <c r="E253" s="13"/>
      <c r="F253" s="48"/>
      <c r="G253" s="8"/>
      <c r="H253" s="8"/>
      <c r="I253" s="8"/>
      <c r="J253" s="13"/>
      <c r="K253" s="13"/>
      <c r="L253" s="48"/>
      <c r="M253" s="8"/>
      <c r="N253" s="8"/>
      <c r="O253" s="48"/>
      <c r="P253" s="60"/>
      <c r="Q253" s="60"/>
      <c r="R253" s="8"/>
      <c r="S253" s="8"/>
      <c r="T253" s="48"/>
      <c r="U253" s="8"/>
      <c r="V253" s="8"/>
      <c r="W253" s="8"/>
      <c r="X253" s="9"/>
      <c r="Y253" s="55"/>
      <c r="Z253" s="8"/>
      <c r="AA253" s="74"/>
      <c r="AB253" s="35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</row>
    <row r="254" spans="1:123" ht="18" customHeight="1" x14ac:dyDescent="0.3">
      <c r="A254" s="72">
        <v>2019</v>
      </c>
      <c r="B254" s="8"/>
      <c r="C254" s="8"/>
      <c r="D254" s="8"/>
      <c r="E254" s="13"/>
      <c r="F254" s="48"/>
      <c r="G254" s="8"/>
      <c r="H254" s="8"/>
      <c r="I254" s="8"/>
      <c r="J254" s="13"/>
      <c r="K254" s="13"/>
      <c r="L254" s="48"/>
      <c r="M254" s="8"/>
      <c r="N254" s="8"/>
      <c r="O254" s="48"/>
      <c r="P254" s="60"/>
      <c r="Q254" s="60"/>
      <c r="R254" s="8"/>
      <c r="S254" s="8"/>
      <c r="T254" s="48"/>
      <c r="U254" s="8"/>
      <c r="V254" s="8"/>
      <c r="W254" s="8"/>
      <c r="X254" s="9"/>
      <c r="Y254" s="55"/>
      <c r="Z254" s="8"/>
      <c r="AA254" s="74"/>
      <c r="AB254" s="35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</row>
    <row r="255" spans="1:123" ht="18" customHeight="1" x14ac:dyDescent="0.3">
      <c r="A255" s="78" t="s">
        <v>1</v>
      </c>
      <c r="B255" s="8">
        <v>235.43289325923487</v>
      </c>
      <c r="C255" s="8">
        <v>802.82934110000008</v>
      </c>
      <c r="D255" s="8">
        <v>398.11082343999993</v>
      </c>
      <c r="E255" s="13">
        <v>0</v>
      </c>
      <c r="F255" s="48">
        <v>1436.3730577992349</v>
      </c>
      <c r="G255" s="8">
        <v>21.749930030765164</v>
      </c>
      <c r="H255" s="8">
        <v>292.28894065999998</v>
      </c>
      <c r="I255" s="8">
        <v>154.53038892000001</v>
      </c>
      <c r="J255" s="13">
        <v>10.730140859999999</v>
      </c>
      <c r="K255" s="13">
        <v>41.134534659499998</v>
      </c>
      <c r="L255" s="48">
        <v>520.43393513026513</v>
      </c>
      <c r="M255" s="8">
        <v>3.1307520000000005E-2</v>
      </c>
      <c r="N255" s="8">
        <v>248.96534272999997</v>
      </c>
      <c r="O255" s="48">
        <v>248.99665024999999</v>
      </c>
      <c r="P255" s="60">
        <v>5.2059868099999989</v>
      </c>
      <c r="Q255" s="60">
        <v>11.03240576</v>
      </c>
      <c r="R255" s="8">
        <v>323.48498248999999</v>
      </c>
      <c r="S255" s="8">
        <v>0</v>
      </c>
      <c r="T255" s="48">
        <v>323.48498248999999</v>
      </c>
      <c r="U255" s="8">
        <v>4708.3571348728701</v>
      </c>
      <c r="V255" s="8">
        <v>2075.1863482333338</v>
      </c>
      <c r="W255" s="8">
        <v>41.25</v>
      </c>
      <c r="X255" s="9">
        <v>26.701977639999999</v>
      </c>
      <c r="Y255" s="55">
        <v>6851.4954607462041</v>
      </c>
      <c r="Z255" s="8">
        <v>643.70185219601558</v>
      </c>
      <c r="AA255" s="74">
        <v>10040.72433118172</v>
      </c>
      <c r="AB255" s="35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</row>
    <row r="256" spans="1:123" ht="18" customHeight="1" x14ac:dyDescent="0.3">
      <c r="A256" s="78" t="s">
        <v>2</v>
      </c>
      <c r="B256" s="8">
        <v>208.60897977727376</v>
      </c>
      <c r="C256" s="8">
        <v>798.68679610000004</v>
      </c>
      <c r="D256" s="8">
        <v>298.84723739000003</v>
      </c>
      <c r="E256" s="13">
        <v>0</v>
      </c>
      <c r="F256" s="48">
        <v>1306.143013267274</v>
      </c>
      <c r="G256" s="8">
        <v>18.100503762726273</v>
      </c>
      <c r="H256" s="8">
        <v>208.61367331000002</v>
      </c>
      <c r="I256" s="8">
        <v>288.99536466999996</v>
      </c>
      <c r="J256" s="13">
        <v>13.558472630000001</v>
      </c>
      <c r="K256" s="13">
        <v>48.753521906899998</v>
      </c>
      <c r="L256" s="48">
        <v>578.02153627962628</v>
      </c>
      <c r="M256" s="8">
        <v>2.658257E-2</v>
      </c>
      <c r="N256" s="8">
        <v>195.09954191999998</v>
      </c>
      <c r="O256" s="48">
        <v>195.12612448999997</v>
      </c>
      <c r="P256" s="60">
        <v>5.3275111299999995</v>
      </c>
      <c r="Q256" s="60">
        <v>11.072814310000002</v>
      </c>
      <c r="R256" s="8">
        <v>319.70277997000005</v>
      </c>
      <c r="S256" s="8">
        <v>0</v>
      </c>
      <c r="T256" s="48">
        <v>319.70277997000005</v>
      </c>
      <c r="U256" s="8">
        <v>4814.1361318670179</v>
      </c>
      <c r="V256" s="8">
        <v>2078.7291487571824</v>
      </c>
      <c r="W256" s="8">
        <v>41.25</v>
      </c>
      <c r="X256" s="9">
        <v>27.872347560000001</v>
      </c>
      <c r="Y256" s="55">
        <v>6961.9876281842007</v>
      </c>
      <c r="Z256" s="8">
        <v>654.92160196999976</v>
      </c>
      <c r="AA256" s="74">
        <v>10032.303009601101</v>
      </c>
      <c r="AB256" s="35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</row>
    <row r="257" spans="1:123" ht="18" customHeight="1" x14ac:dyDescent="0.3">
      <c r="A257" s="78" t="s">
        <v>3</v>
      </c>
      <c r="B257" s="8">
        <v>192.94460601077668</v>
      </c>
      <c r="C257" s="8">
        <v>783.28742310000018</v>
      </c>
      <c r="D257" s="8">
        <v>290.19753324999999</v>
      </c>
      <c r="E257" s="13">
        <v>0</v>
      </c>
      <c r="F257" s="48">
        <v>1266.4295623607768</v>
      </c>
      <c r="G257" s="8">
        <v>9.0850132592233113</v>
      </c>
      <c r="H257" s="8">
        <v>452.04391767999994</v>
      </c>
      <c r="I257" s="8">
        <v>78.353586629999995</v>
      </c>
      <c r="J257" s="13">
        <v>11.501603320000001</v>
      </c>
      <c r="K257" s="13">
        <v>43.666993289300009</v>
      </c>
      <c r="L257" s="48">
        <v>594.65111417852324</v>
      </c>
      <c r="M257" s="8">
        <v>2.6869340000000005E-2</v>
      </c>
      <c r="N257" s="8">
        <v>168.74168589999999</v>
      </c>
      <c r="O257" s="48">
        <v>168.76855523999998</v>
      </c>
      <c r="P257" s="60">
        <v>5.1914352000000008</v>
      </c>
      <c r="Q257" s="60">
        <v>11.754584200000005</v>
      </c>
      <c r="R257" s="8">
        <v>320.21352214999996</v>
      </c>
      <c r="S257" s="8">
        <v>0</v>
      </c>
      <c r="T257" s="48">
        <v>320.21352214999996</v>
      </c>
      <c r="U257" s="8">
        <v>4816.2652833033799</v>
      </c>
      <c r="V257" s="8">
        <v>2084.4790185245206</v>
      </c>
      <c r="W257" s="8">
        <v>47.25</v>
      </c>
      <c r="X257" s="9">
        <v>28.30424653</v>
      </c>
      <c r="Y257" s="55">
        <v>6976.2985483579014</v>
      </c>
      <c r="Z257" s="8">
        <v>679.45045331999881</v>
      </c>
      <c r="AA257" s="74">
        <v>10022.7577750072</v>
      </c>
      <c r="AB257" s="35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</row>
    <row r="258" spans="1:123" ht="18" customHeight="1" x14ac:dyDescent="0.3">
      <c r="A258" s="78" t="s">
        <v>4</v>
      </c>
      <c r="B258" s="8">
        <v>209.76074623095192</v>
      </c>
      <c r="C258" s="8">
        <v>782.43036410000002</v>
      </c>
      <c r="D258" s="8">
        <v>359.59514634999999</v>
      </c>
      <c r="E258" s="13">
        <v>0</v>
      </c>
      <c r="F258" s="48">
        <v>1351.786256680952</v>
      </c>
      <c r="G258" s="8">
        <v>11.453085059048123</v>
      </c>
      <c r="H258" s="8">
        <v>108.33744659999998</v>
      </c>
      <c r="I258" s="8">
        <v>423.46071110000003</v>
      </c>
      <c r="J258" s="13">
        <v>6.0858134199999991</v>
      </c>
      <c r="K258" s="13">
        <v>41.292972539999994</v>
      </c>
      <c r="L258" s="48">
        <v>590.63002871904814</v>
      </c>
      <c r="M258" s="8">
        <v>2.4992269999999997E-2</v>
      </c>
      <c r="N258" s="8">
        <v>157.79070458999999</v>
      </c>
      <c r="O258" s="48">
        <v>157.81569686</v>
      </c>
      <c r="P258" s="60">
        <v>5.2203408399999995</v>
      </c>
      <c r="Q258" s="60">
        <v>11.13710004</v>
      </c>
      <c r="R258" s="8">
        <v>321.78664656000001</v>
      </c>
      <c r="S258" s="8">
        <v>0</v>
      </c>
      <c r="T258" s="48">
        <v>321.78664656000001</v>
      </c>
      <c r="U258" s="8">
        <v>4819.2101065366642</v>
      </c>
      <c r="V258" s="8">
        <v>2082.2421032449342</v>
      </c>
      <c r="W258" s="8">
        <v>51.25</v>
      </c>
      <c r="X258" s="9">
        <v>32.887623009999999</v>
      </c>
      <c r="Y258" s="55">
        <v>6985.5898327915993</v>
      </c>
      <c r="Z258" s="8">
        <v>623.42460705000167</v>
      </c>
      <c r="AA258" s="74">
        <v>10047.390509541601</v>
      </c>
      <c r="AB258" s="35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</row>
    <row r="259" spans="1:123" ht="18" customHeight="1" x14ac:dyDescent="0.3">
      <c r="A259" s="78" t="s">
        <v>5</v>
      </c>
      <c r="B259" s="8">
        <v>187.08587890869944</v>
      </c>
      <c r="C259" s="8">
        <v>782.60324478000007</v>
      </c>
      <c r="D259" s="8">
        <v>322.77879022999997</v>
      </c>
      <c r="E259" s="13">
        <v>0</v>
      </c>
      <c r="F259" s="48">
        <v>1292.4679139186994</v>
      </c>
      <c r="G259" s="8">
        <v>11.245570071300529</v>
      </c>
      <c r="H259" s="8">
        <v>458.13911635000005</v>
      </c>
      <c r="I259" s="8">
        <v>80.235176269999997</v>
      </c>
      <c r="J259" s="13">
        <v>11.485903460000001</v>
      </c>
      <c r="K259" s="13">
        <v>43.667836640000012</v>
      </c>
      <c r="L259" s="48">
        <v>604.77360279130062</v>
      </c>
      <c r="M259" s="8">
        <v>2.3008050000000002E-2</v>
      </c>
      <c r="N259" s="8">
        <v>184.17431874999997</v>
      </c>
      <c r="O259" s="48">
        <v>184.19732679999996</v>
      </c>
      <c r="P259" s="60">
        <v>5.2506393999999998</v>
      </c>
      <c r="Q259" s="60">
        <v>10.330965130000001</v>
      </c>
      <c r="R259" s="8">
        <v>317.48237334999999</v>
      </c>
      <c r="S259" s="8">
        <v>0</v>
      </c>
      <c r="T259" s="48">
        <v>317.48237334999999</v>
      </c>
      <c r="U259" s="8">
        <v>4833.9566462399152</v>
      </c>
      <c r="V259" s="8">
        <v>2084.4526256735776</v>
      </c>
      <c r="W259" s="8">
        <v>53.95</v>
      </c>
      <c r="X259" s="9">
        <v>28.612676499999999</v>
      </c>
      <c r="Y259" s="55">
        <v>7000.971948413493</v>
      </c>
      <c r="Z259" s="8">
        <v>660.20102420000171</v>
      </c>
      <c r="AA259" s="74">
        <v>10075.675794003495</v>
      </c>
      <c r="AB259" s="35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</row>
    <row r="260" spans="1:123" ht="18" customHeight="1" x14ac:dyDescent="0.3">
      <c r="A260" s="78" t="s">
        <v>6</v>
      </c>
      <c r="B260" s="8">
        <v>176.48026634813897</v>
      </c>
      <c r="C260" s="8">
        <v>775.43911604000004</v>
      </c>
      <c r="D260" s="8">
        <v>433.58238831</v>
      </c>
      <c r="E260" s="13">
        <v>0</v>
      </c>
      <c r="F260" s="48">
        <v>1385.5017706981389</v>
      </c>
      <c r="G260" s="8">
        <v>12.251213431861011</v>
      </c>
      <c r="H260" s="8">
        <v>234.00868947912303</v>
      </c>
      <c r="I260" s="8">
        <v>264.25204512087697</v>
      </c>
      <c r="J260" s="13">
        <v>22.927629710000001</v>
      </c>
      <c r="K260" s="13">
        <v>46.124231919800003</v>
      </c>
      <c r="L260" s="48">
        <v>579.56380966166103</v>
      </c>
      <c r="M260" s="8">
        <v>2.4242790000000011E-2</v>
      </c>
      <c r="N260" s="8">
        <v>191.75420633000002</v>
      </c>
      <c r="O260" s="48">
        <v>191.77844912</v>
      </c>
      <c r="P260" s="60">
        <v>5.3261710398999993</v>
      </c>
      <c r="Q260" s="60">
        <v>10.936416229999999</v>
      </c>
      <c r="R260" s="8">
        <v>317.87872519199999</v>
      </c>
      <c r="S260" s="8">
        <v>0</v>
      </c>
      <c r="T260" s="48">
        <v>317.87872519199999</v>
      </c>
      <c r="U260" s="8">
        <v>4861.5675845984697</v>
      </c>
      <c r="V260" s="8">
        <v>2088.1215908251397</v>
      </c>
      <c r="W260" s="8">
        <v>55.95</v>
      </c>
      <c r="X260" s="9">
        <v>27.84288308</v>
      </c>
      <c r="Y260" s="55">
        <v>7033.4820585036096</v>
      </c>
      <c r="Z260" s="8">
        <v>707.01493809642034</v>
      </c>
      <c r="AA260" s="74">
        <v>10231.482338541729</v>
      </c>
      <c r="AB260" s="35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</row>
    <row r="261" spans="1:123" ht="18" customHeight="1" x14ac:dyDescent="0.3">
      <c r="A261" s="78" t="s">
        <v>9</v>
      </c>
      <c r="B261" s="8">
        <v>192.68752088273015</v>
      </c>
      <c r="C261" s="8">
        <v>801.0066875199999</v>
      </c>
      <c r="D261" s="8">
        <v>506.18238473000002</v>
      </c>
      <c r="E261" s="13">
        <v>0</v>
      </c>
      <c r="F261" s="48">
        <v>1499.87659313273</v>
      </c>
      <c r="G261" s="8">
        <v>14.168478757269849</v>
      </c>
      <c r="H261" s="8">
        <v>230.16762337627756</v>
      </c>
      <c r="I261" s="8">
        <v>225.51436931372245</v>
      </c>
      <c r="J261" s="13">
        <v>23.965336539999999</v>
      </c>
      <c r="K261" s="13">
        <v>51.329703560199995</v>
      </c>
      <c r="L261" s="48">
        <v>545.14551154746982</v>
      </c>
      <c r="M261" s="8">
        <v>2.4242790000000011E-2</v>
      </c>
      <c r="N261" s="8">
        <v>286.77861361999999</v>
      </c>
      <c r="O261" s="48">
        <v>286.79149634999999</v>
      </c>
      <c r="P261" s="60">
        <v>5.3571166900000016</v>
      </c>
      <c r="Q261" s="60">
        <v>10.446686269999999</v>
      </c>
      <c r="R261" s="8">
        <v>311.38586148059994</v>
      </c>
      <c r="S261" s="8">
        <v>0</v>
      </c>
      <c r="T261" s="48">
        <v>311.38586148059994</v>
      </c>
      <c r="U261" s="8">
        <v>4806.5057392926983</v>
      </c>
      <c r="V261" s="8">
        <v>2089.8327238079955</v>
      </c>
      <c r="W261" s="8">
        <v>59.95</v>
      </c>
      <c r="X261" s="9">
        <v>28.283505049998542</v>
      </c>
      <c r="Y261" s="55">
        <v>6984.5719681506926</v>
      </c>
      <c r="Z261" s="8">
        <v>660.06862446167429</v>
      </c>
      <c r="AA261" s="74">
        <v>10303.643858083167</v>
      </c>
      <c r="AB261" s="35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</row>
    <row r="262" spans="1:123" ht="18" customHeight="1" x14ac:dyDescent="0.3">
      <c r="A262" s="78" t="s">
        <v>10</v>
      </c>
      <c r="B262" s="8">
        <v>191.87350340988962</v>
      </c>
      <c r="C262" s="8">
        <v>808.26542207</v>
      </c>
      <c r="D262" s="8">
        <v>617.14806691999991</v>
      </c>
      <c r="E262" s="13">
        <v>0</v>
      </c>
      <c r="F262" s="48">
        <v>1617.2869923998896</v>
      </c>
      <c r="G262" s="8">
        <v>15.018497940110395</v>
      </c>
      <c r="H262" s="8">
        <v>148.55379116650332</v>
      </c>
      <c r="I262" s="8">
        <v>235.01181021349669</v>
      </c>
      <c r="J262" s="13">
        <v>24.267968120000003</v>
      </c>
      <c r="K262" s="13">
        <v>54.615126427200003</v>
      </c>
      <c r="L262" s="48">
        <v>477.46719386731036</v>
      </c>
      <c r="M262" s="8">
        <v>8.7575099999999996E-3</v>
      </c>
      <c r="N262" s="8">
        <v>278.86450101000003</v>
      </c>
      <c r="O262" s="48">
        <v>278.87325852000004</v>
      </c>
      <c r="P262" s="60">
        <v>5.2744689199999994</v>
      </c>
      <c r="Q262" s="60">
        <v>10.40051216</v>
      </c>
      <c r="R262" s="8">
        <v>309.09873220969996</v>
      </c>
      <c r="S262" s="8">
        <v>0</v>
      </c>
      <c r="T262" s="48">
        <v>309.09873220969996</v>
      </c>
      <c r="U262" s="8">
        <v>4809.3974139244792</v>
      </c>
      <c r="V262" s="8">
        <v>2102.8636935816189</v>
      </c>
      <c r="W262" s="8">
        <v>61.95</v>
      </c>
      <c r="X262" s="9">
        <v>27.879723260000002</v>
      </c>
      <c r="Y262" s="55">
        <v>7002.0908307660975</v>
      </c>
      <c r="Z262" s="8">
        <v>674.38679517735591</v>
      </c>
      <c r="AA262" s="74">
        <v>10374.878784020353</v>
      </c>
      <c r="AB262" s="35"/>
    </row>
    <row r="263" spans="1:123" ht="18" customHeight="1" x14ac:dyDescent="0.3">
      <c r="A263" s="78" t="s">
        <v>7</v>
      </c>
      <c r="B263" s="8">
        <v>201.89634762854504</v>
      </c>
      <c r="C263" s="8">
        <v>817.52495184999998</v>
      </c>
      <c r="D263" s="8">
        <v>612.00372933999995</v>
      </c>
      <c r="E263" s="13">
        <v>0</v>
      </c>
      <c r="F263" s="48">
        <v>1631.4250288185449</v>
      </c>
      <c r="G263" s="8">
        <v>14.804491661455003</v>
      </c>
      <c r="H263" s="8">
        <v>281.31293278193897</v>
      </c>
      <c r="I263" s="8">
        <v>169.15009520806097</v>
      </c>
      <c r="J263" s="13">
        <v>22.948290450000002</v>
      </c>
      <c r="K263" s="13">
        <v>57.974308939699995</v>
      </c>
      <c r="L263" s="48">
        <v>546.19011904115496</v>
      </c>
      <c r="M263" s="8">
        <v>9.7143999999999998E-3</v>
      </c>
      <c r="N263" s="8">
        <v>306.75429064000002</v>
      </c>
      <c r="O263" s="48">
        <v>306.76400504000003</v>
      </c>
      <c r="P263" s="60">
        <v>5.3122181900000003</v>
      </c>
      <c r="Q263" s="60">
        <v>10.594911609999999</v>
      </c>
      <c r="R263" s="14">
        <v>310.74757129019997</v>
      </c>
      <c r="S263" s="7">
        <v>0</v>
      </c>
      <c r="T263" s="64">
        <v>310.74757129019997</v>
      </c>
      <c r="U263" s="8">
        <v>4793.5981092071179</v>
      </c>
      <c r="V263" s="8">
        <v>2109.9938222213832</v>
      </c>
      <c r="W263" s="8">
        <v>61.95</v>
      </c>
      <c r="X263" s="9">
        <v>30.812844195252776</v>
      </c>
      <c r="Y263" s="55">
        <v>6996.354775623754</v>
      </c>
      <c r="Z263" s="8">
        <v>705.6543563398368</v>
      </c>
      <c r="AA263" s="74">
        <v>10513.042985953491</v>
      </c>
      <c r="AB263" s="35"/>
    </row>
    <row r="264" spans="1:123" ht="18" customHeight="1" x14ac:dyDescent="0.3">
      <c r="A264" s="78" t="s">
        <v>11</v>
      </c>
      <c r="B264" s="8">
        <v>207.13276011058093</v>
      </c>
      <c r="C264" s="8">
        <v>825.69946028999993</v>
      </c>
      <c r="D264" s="8">
        <v>615.46887952999998</v>
      </c>
      <c r="E264" s="13">
        <v>0</v>
      </c>
      <c r="F264" s="48">
        <v>1648.3010999305807</v>
      </c>
      <c r="G264" s="8">
        <v>15.316528299419094</v>
      </c>
      <c r="H264" s="8">
        <v>349.27934430786001</v>
      </c>
      <c r="I264" s="8">
        <v>143.36627550213998</v>
      </c>
      <c r="J264" s="13">
        <v>1.5</v>
      </c>
      <c r="K264" s="13">
        <v>56.3957563899002</v>
      </c>
      <c r="L264" s="48">
        <v>565.85790449931926</v>
      </c>
      <c r="M264" s="8">
        <v>0</v>
      </c>
      <c r="N264" s="8">
        <v>303.76981950999999</v>
      </c>
      <c r="O264" s="48">
        <v>303.76981950999999</v>
      </c>
      <c r="P264" s="60">
        <v>5.3137452398999985</v>
      </c>
      <c r="Q264" s="60">
        <v>10.17395453</v>
      </c>
      <c r="R264" s="14">
        <v>300.36144809050006</v>
      </c>
      <c r="S264" s="7">
        <v>0</v>
      </c>
      <c r="T264" s="64">
        <v>300.36144809050006</v>
      </c>
      <c r="U264" s="8">
        <v>4764.0770820686503</v>
      </c>
      <c r="V264" s="8">
        <v>2127.1896894849515</v>
      </c>
      <c r="W264" s="8">
        <v>61.95</v>
      </c>
      <c r="X264" s="9">
        <v>26.465068110000001</v>
      </c>
      <c r="Y264" s="55">
        <v>6979.6818396636017</v>
      </c>
      <c r="Z264" s="8">
        <v>691.0623433467872</v>
      </c>
      <c r="AA264" s="74">
        <v>10504.522154810689</v>
      </c>
      <c r="AB264" s="35"/>
    </row>
    <row r="265" spans="1:123" ht="18" customHeight="1" x14ac:dyDescent="0.3">
      <c r="A265" s="78" t="s">
        <v>12</v>
      </c>
      <c r="B265" s="8">
        <v>188.55716014546084</v>
      </c>
      <c r="C265" s="8">
        <v>816.74637006000012</v>
      </c>
      <c r="D265" s="8">
        <v>614.19596397999987</v>
      </c>
      <c r="E265" s="13">
        <v>0</v>
      </c>
      <c r="F265" s="48">
        <v>1619.4994941854607</v>
      </c>
      <c r="G265" s="8">
        <v>15.754537284539156</v>
      </c>
      <c r="H265" s="8">
        <v>373.93806662999998</v>
      </c>
      <c r="I265" s="8">
        <v>110.70815807999999</v>
      </c>
      <c r="J265" s="13">
        <v>1.5</v>
      </c>
      <c r="K265" s="13">
        <v>62.240251630300854</v>
      </c>
      <c r="L265" s="48">
        <v>564.14101362483996</v>
      </c>
      <c r="M265" s="8">
        <v>0</v>
      </c>
      <c r="N265" s="8">
        <v>311.90213625000001</v>
      </c>
      <c r="O265" s="48">
        <v>311.90213625000001</v>
      </c>
      <c r="P265" s="60">
        <v>5.3459667798999986</v>
      </c>
      <c r="Q265" s="60">
        <v>10.22587313</v>
      </c>
      <c r="R265" s="14">
        <v>297.7290284993</v>
      </c>
      <c r="S265" s="7">
        <v>0</v>
      </c>
      <c r="T265" s="64">
        <v>297.7290284993</v>
      </c>
      <c r="U265" s="8">
        <v>4800.4185172107764</v>
      </c>
      <c r="V265" s="8">
        <v>2136.2629284274117</v>
      </c>
      <c r="W265" s="8">
        <v>65.95</v>
      </c>
      <c r="X265" s="9">
        <v>26.995886219999999</v>
      </c>
      <c r="Y265" s="55">
        <v>7029.627331858188</v>
      </c>
      <c r="Z265" s="8">
        <v>689.1453245828543</v>
      </c>
      <c r="AA265" s="74">
        <v>10527.616168910543</v>
      </c>
      <c r="AB265" s="35"/>
    </row>
    <row r="266" spans="1:123" ht="18" customHeight="1" x14ac:dyDescent="0.3">
      <c r="A266" s="78" t="s">
        <v>8</v>
      </c>
      <c r="B266" s="8">
        <v>227.22156708735508</v>
      </c>
      <c r="C266" s="8">
        <v>824.69297718999997</v>
      </c>
      <c r="D266" s="8">
        <v>603.32683580000003</v>
      </c>
      <c r="E266" s="13">
        <v>0</v>
      </c>
      <c r="F266" s="48">
        <v>1655.2413800773552</v>
      </c>
      <c r="G266" s="8">
        <v>13.069596562644955</v>
      </c>
      <c r="H266" s="8">
        <v>341.1353119944028</v>
      </c>
      <c r="I266" s="8">
        <v>122.98546978559726</v>
      </c>
      <c r="J266" s="13">
        <v>1.5</v>
      </c>
      <c r="K266" s="13">
        <v>59.465417710198281</v>
      </c>
      <c r="L266" s="48">
        <v>538.15579605284336</v>
      </c>
      <c r="M266" s="8">
        <v>0</v>
      </c>
      <c r="N266" s="8">
        <v>300.97019434000003</v>
      </c>
      <c r="O266" s="48">
        <v>300.97028914000003</v>
      </c>
      <c r="P266" s="60">
        <v>5.3775168600000001</v>
      </c>
      <c r="Q266" s="60">
        <v>9.402927759999999</v>
      </c>
      <c r="R266" s="14">
        <v>305.66946240890002</v>
      </c>
      <c r="S266" s="7">
        <v>0</v>
      </c>
      <c r="T266" s="64">
        <v>305.66946240890002</v>
      </c>
      <c r="U266" s="8">
        <v>4814.3176917060164</v>
      </c>
      <c r="V266" s="8">
        <v>2144.9628400658808</v>
      </c>
      <c r="W266" s="8">
        <v>65.95</v>
      </c>
      <c r="X266" s="9">
        <v>31.442528169999999</v>
      </c>
      <c r="Y266" s="55">
        <v>7056.673059941897</v>
      </c>
      <c r="Z266" s="8">
        <v>714.37846866391101</v>
      </c>
      <c r="AA266" s="74">
        <v>10585.868900904907</v>
      </c>
      <c r="AB266" s="35"/>
    </row>
    <row r="267" spans="1:123" ht="18" customHeight="1" x14ac:dyDescent="0.3">
      <c r="A267" s="78"/>
      <c r="B267" s="8"/>
      <c r="C267" s="8"/>
      <c r="D267" s="8"/>
      <c r="E267" s="13"/>
      <c r="F267" s="48"/>
      <c r="G267" s="8"/>
      <c r="H267" s="8"/>
      <c r="I267" s="8"/>
      <c r="J267" s="13"/>
      <c r="K267" s="13"/>
      <c r="L267" s="48"/>
      <c r="M267" s="8"/>
      <c r="N267" s="8"/>
      <c r="O267" s="48"/>
      <c r="P267" s="60"/>
      <c r="Q267" s="60"/>
      <c r="R267" s="14"/>
      <c r="S267" s="7"/>
      <c r="T267" s="64"/>
      <c r="U267" s="8"/>
      <c r="V267" s="8"/>
      <c r="W267" s="8"/>
      <c r="X267" s="9"/>
      <c r="Y267" s="55"/>
      <c r="Z267" s="8"/>
      <c r="AA267" s="74"/>
      <c r="AB267" s="35"/>
    </row>
    <row r="268" spans="1:123" ht="18" customHeight="1" x14ac:dyDescent="0.3">
      <c r="A268" s="72">
        <v>2020</v>
      </c>
      <c r="B268" s="8"/>
      <c r="C268" s="8"/>
      <c r="D268" s="8"/>
      <c r="E268" s="13"/>
      <c r="F268" s="48"/>
      <c r="G268" s="8"/>
      <c r="H268" s="8"/>
      <c r="I268" s="8"/>
      <c r="J268" s="13"/>
      <c r="K268" s="13"/>
      <c r="L268" s="48"/>
      <c r="M268" s="8"/>
      <c r="N268" s="8"/>
      <c r="O268" s="48"/>
      <c r="P268" s="60"/>
      <c r="Q268" s="60"/>
      <c r="R268" s="14"/>
      <c r="S268" s="7"/>
      <c r="T268" s="64"/>
      <c r="U268" s="8"/>
      <c r="V268" s="8"/>
      <c r="W268" s="8"/>
      <c r="X268" s="9"/>
      <c r="Y268" s="55"/>
      <c r="Z268" s="8"/>
      <c r="AA268" s="74"/>
      <c r="AB268" s="35"/>
    </row>
    <row r="269" spans="1:123" ht="18" customHeight="1" x14ac:dyDescent="0.3">
      <c r="A269" s="78" t="s">
        <v>1</v>
      </c>
      <c r="B269" s="8">
        <v>194.38054602095863</v>
      </c>
      <c r="C269" s="8">
        <v>825.5929701199999</v>
      </c>
      <c r="D269" s="8">
        <v>671.83330964000015</v>
      </c>
      <c r="E269" s="13">
        <v>0</v>
      </c>
      <c r="F269" s="48">
        <v>1691.8068257809587</v>
      </c>
      <c r="G269" s="8">
        <v>13.566577529041362</v>
      </c>
      <c r="H269" s="8">
        <v>340.88611936000001</v>
      </c>
      <c r="I269" s="8">
        <v>126.02651030999999</v>
      </c>
      <c r="J269" s="13">
        <v>0</v>
      </c>
      <c r="K269" s="13">
        <v>53.570847829999998</v>
      </c>
      <c r="L269" s="48">
        <v>534.05005502904135</v>
      </c>
      <c r="M269" s="8">
        <v>1.0779999999999999E-4</v>
      </c>
      <c r="N269" s="8">
        <v>298.61431568</v>
      </c>
      <c r="O269" s="48">
        <v>298.61442348000003</v>
      </c>
      <c r="P269" s="60">
        <v>5.4094895399999992</v>
      </c>
      <c r="Q269" s="60">
        <v>9.0159781499996114</v>
      </c>
      <c r="R269" s="14">
        <v>298.82661396069994</v>
      </c>
      <c r="S269" s="7">
        <v>0</v>
      </c>
      <c r="T269" s="64">
        <v>298.82661396069994</v>
      </c>
      <c r="U269" s="8">
        <v>4836.6819763607418</v>
      </c>
      <c r="V269" s="8">
        <v>2138.9410662056548</v>
      </c>
      <c r="W269" s="8">
        <v>65.95</v>
      </c>
      <c r="X269" s="9">
        <v>28.150906810000002</v>
      </c>
      <c r="Y269" s="55">
        <v>7069.7239493763964</v>
      </c>
      <c r="Z269" s="8">
        <v>690.14214691586358</v>
      </c>
      <c r="AA269" s="74">
        <v>10597.589482232959</v>
      </c>
      <c r="AB269" s="35"/>
    </row>
    <row r="270" spans="1:123" ht="18" customHeight="1" x14ac:dyDescent="0.3">
      <c r="A270" s="78" t="s">
        <v>2</v>
      </c>
      <c r="B270" s="8">
        <v>194.46199999999999</v>
      </c>
      <c r="C270" s="8">
        <v>831.77</v>
      </c>
      <c r="D270" s="8">
        <v>661.19500000000005</v>
      </c>
      <c r="E270" s="13">
        <v>0</v>
      </c>
      <c r="F270" s="48">
        <v>1687.4270000000001</v>
      </c>
      <c r="G270" s="8">
        <v>8.33</v>
      </c>
      <c r="H270" s="8">
        <v>356.26268670000002</v>
      </c>
      <c r="I270" s="8">
        <v>74.013912089999991</v>
      </c>
      <c r="J270" s="13">
        <v>0</v>
      </c>
      <c r="K270" s="13">
        <v>54.271439329299994</v>
      </c>
      <c r="L270" s="48">
        <v>492.87803811930002</v>
      </c>
      <c r="M270" s="8">
        <v>0</v>
      </c>
      <c r="N270" s="8">
        <v>323.517</v>
      </c>
      <c r="O270" s="48">
        <v>323.517</v>
      </c>
      <c r="P270" s="60">
        <v>5.4409999999999998</v>
      </c>
      <c r="Q270" s="60">
        <v>8.52</v>
      </c>
      <c r="R270" s="14">
        <v>291.01100000000002</v>
      </c>
      <c r="S270" s="7">
        <v>0</v>
      </c>
      <c r="T270" s="64">
        <v>291.01100000000002</v>
      </c>
      <c r="U270" s="8">
        <v>4859.7030000000004</v>
      </c>
      <c r="V270" s="8">
        <v>2144.2710000000002</v>
      </c>
      <c r="W270" s="8">
        <v>65.95</v>
      </c>
      <c r="X270" s="9">
        <v>27.956</v>
      </c>
      <c r="Y270" s="55">
        <v>7097.88</v>
      </c>
      <c r="Z270" s="8">
        <v>691.49026126381932</v>
      </c>
      <c r="AA270" s="74">
        <v>10598.164299383119</v>
      </c>
      <c r="AB270" s="35"/>
    </row>
    <row r="271" spans="1:123" ht="18" customHeight="1" x14ac:dyDescent="0.3">
      <c r="A271" s="78" t="s">
        <v>3</v>
      </c>
      <c r="B271" s="8">
        <v>240.34230666339869</v>
      </c>
      <c r="C271" s="8">
        <v>828.29345955999997</v>
      </c>
      <c r="D271" s="8">
        <v>589.67514603000006</v>
      </c>
      <c r="E271" s="13">
        <v>0</v>
      </c>
      <c r="F271" s="48">
        <v>1658.3109122533988</v>
      </c>
      <c r="G271" s="8">
        <v>9.2337273566013351</v>
      </c>
      <c r="H271" s="8">
        <v>292.01084322422884</v>
      </c>
      <c r="I271" s="8">
        <v>106.25229277577117</v>
      </c>
      <c r="J271" s="13">
        <v>0</v>
      </c>
      <c r="K271" s="13">
        <v>89.914184569900016</v>
      </c>
      <c r="L271" s="48">
        <v>497.4110479265014</v>
      </c>
      <c r="M271" s="8">
        <v>4.1395999999999994E-3</v>
      </c>
      <c r="N271" s="8">
        <v>310.83324271999999</v>
      </c>
      <c r="O271" s="48">
        <v>310.83738231999996</v>
      </c>
      <c r="P271" s="60">
        <v>4.5135831299999998</v>
      </c>
      <c r="Q271" s="60">
        <v>9.0551256500000026</v>
      </c>
      <c r="R271" s="14">
        <v>288.34110994970007</v>
      </c>
      <c r="S271" s="7">
        <v>0</v>
      </c>
      <c r="T271" s="64">
        <v>288.34110994970007</v>
      </c>
      <c r="U271" s="8">
        <v>4858.6311609124205</v>
      </c>
      <c r="V271" s="8">
        <v>2134.5410412123751</v>
      </c>
      <c r="W271" s="8">
        <v>66</v>
      </c>
      <c r="X271" s="9">
        <v>27.206240489999999</v>
      </c>
      <c r="Y271" s="55">
        <v>7086.3784426147949</v>
      </c>
      <c r="Z271" s="8">
        <v>679.31609773726086</v>
      </c>
      <c r="AA271" s="74">
        <v>10534.163701581656</v>
      </c>
      <c r="AB271" s="35"/>
    </row>
    <row r="272" spans="1:123" ht="18" customHeight="1" x14ac:dyDescent="0.3">
      <c r="A272" s="78" t="s">
        <v>4</v>
      </c>
      <c r="B272" s="8">
        <v>222.86995644417632</v>
      </c>
      <c r="C272" s="8">
        <v>833.11160227000005</v>
      </c>
      <c r="D272" s="8">
        <v>718.25358314000016</v>
      </c>
      <c r="E272" s="13">
        <v>0</v>
      </c>
      <c r="F272" s="48">
        <v>1774.2351418541766</v>
      </c>
      <c r="G272" s="8">
        <v>8.8197459658236763</v>
      </c>
      <c r="H272" s="8">
        <v>156.68072030590244</v>
      </c>
      <c r="I272" s="8">
        <v>234.16116620409755</v>
      </c>
      <c r="J272" s="13">
        <v>0</v>
      </c>
      <c r="K272" s="13">
        <v>79.247261426400016</v>
      </c>
      <c r="L272" s="48">
        <v>478.90889390222372</v>
      </c>
      <c r="M272" s="8">
        <v>4.1395999999999994E-3</v>
      </c>
      <c r="N272" s="8">
        <v>287.91701436000005</v>
      </c>
      <c r="O272" s="48">
        <v>287.94065170000005</v>
      </c>
      <c r="P272" s="60">
        <v>4.2657345900000001</v>
      </c>
      <c r="Q272" s="60">
        <v>8.6523138900000003</v>
      </c>
      <c r="R272" s="14">
        <v>289.88363200029994</v>
      </c>
      <c r="S272" s="7">
        <v>0</v>
      </c>
      <c r="T272" s="64">
        <v>289.88363200029994</v>
      </c>
      <c r="U272" s="8">
        <v>4849.8462448185046</v>
      </c>
      <c r="V272" s="8">
        <v>2119.9508074160858</v>
      </c>
      <c r="W272" s="8">
        <v>65.95</v>
      </c>
      <c r="X272" s="9">
        <v>27.126708620000002</v>
      </c>
      <c r="Y272" s="55">
        <v>7062.8737608545898</v>
      </c>
      <c r="Z272" s="8">
        <v>692.63563862624551</v>
      </c>
      <c r="AA272" s="74">
        <v>10599.395767417536</v>
      </c>
      <c r="AB272" s="35"/>
    </row>
    <row r="273" spans="1:28" ht="18" customHeight="1" x14ac:dyDescent="0.3">
      <c r="A273" s="78" t="s">
        <v>5</v>
      </c>
      <c r="B273" s="8">
        <v>189.53313562300929</v>
      </c>
      <c r="C273" s="8">
        <v>837.46660326999995</v>
      </c>
      <c r="D273" s="8">
        <v>848.71645710999996</v>
      </c>
      <c r="E273" s="13">
        <v>0</v>
      </c>
      <c r="F273" s="48">
        <v>1875.7161960030091</v>
      </c>
      <c r="G273" s="8">
        <v>7.9547401169907159</v>
      </c>
      <c r="H273" s="8">
        <v>309.12427316183215</v>
      </c>
      <c r="I273" s="8">
        <v>45.900884128167867</v>
      </c>
      <c r="J273" s="13">
        <v>0</v>
      </c>
      <c r="K273" s="13">
        <v>91.690079559799997</v>
      </c>
      <c r="L273" s="48">
        <v>454.66997696679073</v>
      </c>
      <c r="M273" s="8">
        <v>1.3981700000000002E-3</v>
      </c>
      <c r="N273" s="8">
        <v>295.77559389999999</v>
      </c>
      <c r="O273" s="48">
        <v>295.77699207000001</v>
      </c>
      <c r="P273" s="60">
        <v>4.295274</v>
      </c>
      <c r="Q273" s="60">
        <v>8.662311579999999</v>
      </c>
      <c r="R273" s="14">
        <v>285.62920949980003</v>
      </c>
      <c r="S273" s="7">
        <v>0</v>
      </c>
      <c r="T273" s="64">
        <v>285.62920949980003</v>
      </c>
      <c r="U273" s="8">
        <v>4831.7607608061289</v>
      </c>
      <c r="V273" s="8">
        <v>2122.3612171656605</v>
      </c>
      <c r="W273" s="8">
        <v>65.95</v>
      </c>
      <c r="X273" s="9">
        <v>28.792013919999999</v>
      </c>
      <c r="Y273" s="55">
        <v>7048.8639918917888</v>
      </c>
      <c r="Z273" s="8">
        <v>678.2737287953571</v>
      </c>
      <c r="AA273" s="74">
        <v>10651.887680806745</v>
      </c>
      <c r="AB273" s="35"/>
    </row>
    <row r="274" spans="1:28" ht="18" customHeight="1" x14ac:dyDescent="0.3">
      <c r="A274" s="78" t="s">
        <v>6</v>
      </c>
      <c r="B274" s="8">
        <v>198.26452695896677</v>
      </c>
      <c r="C274" s="8">
        <v>840.89557472000001</v>
      </c>
      <c r="D274" s="8">
        <v>751.57168207000007</v>
      </c>
      <c r="E274" s="13">
        <v>0</v>
      </c>
      <c r="F274" s="48">
        <v>1790.7317837489668</v>
      </c>
      <c r="G274" s="8">
        <v>8.2805589010332525</v>
      </c>
      <c r="H274" s="8">
        <v>338.66360338999999</v>
      </c>
      <c r="I274" s="8">
        <v>32.165945299999997</v>
      </c>
      <c r="J274" s="13">
        <v>0</v>
      </c>
      <c r="K274" s="13">
        <v>82.956918529799992</v>
      </c>
      <c r="L274" s="48">
        <v>462.06702612083325</v>
      </c>
      <c r="M274" s="8">
        <v>7.4755009999999985E-4</v>
      </c>
      <c r="N274" s="8">
        <v>362.16133112000006</v>
      </c>
      <c r="O274" s="48">
        <v>362.16207867010007</v>
      </c>
      <c r="P274" s="60">
        <v>4.3262818905999998</v>
      </c>
      <c r="Q274" s="60">
        <v>8.6038786900000002</v>
      </c>
      <c r="R274" s="14">
        <v>284.72128013069999</v>
      </c>
      <c r="S274" s="7">
        <v>0</v>
      </c>
      <c r="T274" s="64">
        <v>284.72128013069999</v>
      </c>
      <c r="U274" s="8">
        <v>4833.0809749933078</v>
      </c>
      <c r="V274" s="8">
        <v>2116.1919335156008</v>
      </c>
      <c r="W274" s="8">
        <v>65.95</v>
      </c>
      <c r="X274" s="9">
        <v>27.74015623</v>
      </c>
      <c r="Y274" s="55">
        <v>7042.9630647389085</v>
      </c>
      <c r="Z274" s="8">
        <v>685.59106092292768</v>
      </c>
      <c r="AA274" s="74">
        <v>10641.166454913036</v>
      </c>
      <c r="AB274" s="35"/>
    </row>
    <row r="275" spans="1:28" ht="18" customHeight="1" x14ac:dyDescent="0.3">
      <c r="A275" s="78" t="s">
        <v>9</v>
      </c>
      <c r="B275" s="8">
        <v>193.76303292350033</v>
      </c>
      <c r="C275" s="8">
        <v>843.79935108000006</v>
      </c>
      <c r="D275" s="8">
        <v>764.97429343999988</v>
      </c>
      <c r="E275" s="13">
        <v>0</v>
      </c>
      <c r="F275" s="48">
        <v>1802.5366774435004</v>
      </c>
      <c r="G275" s="8">
        <v>4.4966891364996293</v>
      </c>
      <c r="H275" s="8">
        <v>347.81984479999994</v>
      </c>
      <c r="I275" s="8">
        <v>33.604697819999998</v>
      </c>
      <c r="J275" s="13">
        <v>0</v>
      </c>
      <c r="K275" s="13">
        <v>84.078269710399994</v>
      </c>
      <c r="L275" s="48">
        <v>469.99950146689957</v>
      </c>
      <c r="M275" s="8">
        <v>7.4755009999999985E-4</v>
      </c>
      <c r="N275" s="8">
        <v>366.41726375000002</v>
      </c>
      <c r="O275" s="48">
        <v>366.41729300000003</v>
      </c>
      <c r="P275" s="60">
        <v>4.35653413</v>
      </c>
      <c r="Q275" s="60">
        <v>8.1103506000000003</v>
      </c>
      <c r="R275" s="14">
        <v>280.93960680070001</v>
      </c>
      <c r="S275" s="7">
        <v>0</v>
      </c>
      <c r="T275" s="64">
        <v>280.93960680070001</v>
      </c>
      <c r="U275" s="8">
        <v>4779.6465603075358</v>
      </c>
      <c r="V275" s="8">
        <v>2108.3714010499684</v>
      </c>
      <c r="W275" s="8">
        <v>65.95</v>
      </c>
      <c r="X275" s="9">
        <v>25.848146320000001</v>
      </c>
      <c r="Y275" s="55">
        <v>6979.8161076775032</v>
      </c>
      <c r="Z275" s="8">
        <v>675.04861651606029</v>
      </c>
      <c r="AA275" s="74">
        <v>10587.224687634663</v>
      </c>
      <c r="AB275" s="35"/>
    </row>
    <row r="276" spans="1:28" ht="18" customHeight="1" x14ac:dyDescent="0.3">
      <c r="A276" s="78" t="s">
        <v>10</v>
      </c>
      <c r="B276" s="8">
        <v>182.97474185160038</v>
      </c>
      <c r="C276" s="8">
        <v>846.05895065000004</v>
      </c>
      <c r="D276" s="8">
        <v>1076.2161111599999</v>
      </c>
      <c r="E276" s="13">
        <v>0</v>
      </c>
      <c r="F276" s="48">
        <v>2105.2498036616003</v>
      </c>
      <c r="G276" s="8">
        <v>6.1558133883996344</v>
      </c>
      <c r="H276" s="8">
        <v>330.07135325000002</v>
      </c>
      <c r="I276" s="8">
        <v>21.696319669999998</v>
      </c>
      <c r="J276" s="13">
        <v>0</v>
      </c>
      <c r="K276" s="13">
        <v>101.1293478793</v>
      </c>
      <c r="L276" s="48">
        <v>459.0528341876996</v>
      </c>
      <c r="M276" s="8">
        <v>1.2199999999999998E-5</v>
      </c>
      <c r="N276" s="8">
        <v>366.43187333000003</v>
      </c>
      <c r="O276" s="48">
        <v>366.43188553000005</v>
      </c>
      <c r="P276" s="60">
        <v>4.3880569199000004</v>
      </c>
      <c r="Q276" s="60">
        <v>8.1556125500000007</v>
      </c>
      <c r="R276" s="14">
        <v>331.35780276029999</v>
      </c>
      <c r="S276" s="7">
        <v>0</v>
      </c>
      <c r="T276" s="64">
        <v>331.35780276029999</v>
      </c>
      <c r="U276" s="8">
        <v>4759.1145230408529</v>
      </c>
      <c r="V276" s="8">
        <v>2104.3081803585501</v>
      </c>
      <c r="W276" s="8">
        <v>65.95</v>
      </c>
      <c r="X276" s="9">
        <v>27.050958259998566</v>
      </c>
      <c r="Y276" s="55">
        <v>6956.4236616594017</v>
      </c>
      <c r="Z276" s="8">
        <v>687.65212300069425</v>
      </c>
      <c r="AA276" s="74">
        <v>10918.711780269596</v>
      </c>
      <c r="AB276" s="35"/>
    </row>
    <row r="277" spans="1:28" ht="18" customHeight="1" x14ac:dyDescent="0.3">
      <c r="A277" s="78" t="s">
        <v>7</v>
      </c>
      <c r="B277" s="8">
        <v>205.47569843584509</v>
      </c>
      <c r="C277" s="8">
        <v>869.20738014000005</v>
      </c>
      <c r="D277" s="8">
        <v>1000.8309897999999</v>
      </c>
      <c r="E277" s="13">
        <v>0</v>
      </c>
      <c r="F277" s="48">
        <v>2075.514068375845</v>
      </c>
      <c r="G277" s="8">
        <v>3.6152241041549087</v>
      </c>
      <c r="H277" s="8">
        <v>353.08675030000001</v>
      </c>
      <c r="I277" s="8">
        <v>30.545211559999998</v>
      </c>
      <c r="J277" s="13">
        <v>0</v>
      </c>
      <c r="K277" s="13">
        <v>87.859697675299998</v>
      </c>
      <c r="L277" s="48">
        <v>475.10688363945485</v>
      </c>
      <c r="M277" s="8">
        <v>4.9109999999999996E-4</v>
      </c>
      <c r="N277" s="8">
        <v>365.88468443000005</v>
      </c>
      <c r="O277" s="48">
        <v>365.88517553000003</v>
      </c>
      <c r="P277" s="60">
        <v>4.419747179999999</v>
      </c>
      <c r="Q277" s="60">
        <v>8.8803067300000009</v>
      </c>
      <c r="R277" s="14">
        <v>323.55930819069999</v>
      </c>
      <c r="S277" s="7">
        <v>0</v>
      </c>
      <c r="T277" s="64">
        <v>323.55930819069999</v>
      </c>
      <c r="U277" s="8">
        <v>4772.0279740597534</v>
      </c>
      <c r="V277" s="8">
        <v>2099.6221525301526</v>
      </c>
      <c r="W277" s="8">
        <v>65.95</v>
      </c>
      <c r="X277" s="9">
        <v>22.256924160002473</v>
      </c>
      <c r="Y277" s="55">
        <v>6959.857050749908</v>
      </c>
      <c r="Z277" s="8">
        <v>680.23425745639133</v>
      </c>
      <c r="AA277" s="74">
        <v>10893.456797852299</v>
      </c>
      <c r="AB277" s="35"/>
    </row>
    <row r="278" spans="1:28" ht="18" customHeight="1" x14ac:dyDescent="0.3">
      <c r="A278" s="78" t="s">
        <v>11</v>
      </c>
      <c r="B278" s="8">
        <v>187.58555704668501</v>
      </c>
      <c r="C278" s="8">
        <v>870.87764714000002</v>
      </c>
      <c r="D278" s="8">
        <v>912.72548954000013</v>
      </c>
      <c r="E278" s="13">
        <v>0</v>
      </c>
      <c r="F278" s="48">
        <v>1971.1886937266852</v>
      </c>
      <c r="G278" s="8">
        <v>3.7224701233149946</v>
      </c>
      <c r="H278" s="8">
        <v>309.30098182123504</v>
      </c>
      <c r="I278" s="8">
        <v>52.387205248765</v>
      </c>
      <c r="J278" s="13">
        <v>0</v>
      </c>
      <c r="K278" s="13">
        <v>82.653247902699988</v>
      </c>
      <c r="L278" s="48">
        <v>448.06390509601505</v>
      </c>
      <c r="M278" s="8">
        <v>1.0349999999999999E-5</v>
      </c>
      <c r="N278" s="8">
        <v>365.86379500000004</v>
      </c>
      <c r="O278" s="48">
        <v>365.86380535000006</v>
      </c>
      <c r="P278" s="60">
        <v>4.4506586200999987</v>
      </c>
      <c r="Q278" s="60">
        <v>9.0012801099999997</v>
      </c>
      <c r="R278" s="14">
        <v>353.83344564020007</v>
      </c>
      <c r="S278" s="7">
        <v>0</v>
      </c>
      <c r="T278" s="64">
        <v>353.83344564020007</v>
      </c>
      <c r="U278" s="8">
        <v>4759.7525621307841</v>
      </c>
      <c r="V278" s="8">
        <v>2102.2606555884186</v>
      </c>
      <c r="W278" s="8">
        <v>65.95</v>
      </c>
      <c r="X278" s="9">
        <v>23.654492949997021</v>
      </c>
      <c r="Y278" s="55">
        <v>6951.6177106691994</v>
      </c>
      <c r="Z278" s="8">
        <v>687.92445704537954</v>
      </c>
      <c r="AA278" s="74">
        <v>10791.943956257579</v>
      </c>
      <c r="AB278" s="35"/>
    </row>
    <row r="279" spans="1:28" ht="18" customHeight="1" x14ac:dyDescent="0.3">
      <c r="A279" s="78" t="s">
        <v>12</v>
      </c>
      <c r="B279" s="8">
        <v>198.59557931040422</v>
      </c>
      <c r="C279" s="8">
        <v>863.64185581999993</v>
      </c>
      <c r="D279" s="8">
        <v>859.84701840999992</v>
      </c>
      <c r="E279" s="13">
        <v>0</v>
      </c>
      <c r="F279" s="48">
        <v>1922.0844535404042</v>
      </c>
      <c r="G279" s="8">
        <v>3.8255816595957564</v>
      </c>
      <c r="H279" s="8">
        <v>318.42572756999999</v>
      </c>
      <c r="I279" s="8">
        <v>39.558644489999999</v>
      </c>
      <c r="J279" s="13">
        <v>0</v>
      </c>
      <c r="K279" s="13">
        <v>109.30447824590001</v>
      </c>
      <c r="L279" s="48">
        <v>471.11443196549578</v>
      </c>
      <c r="M279" s="8">
        <v>0</v>
      </c>
      <c r="N279" s="8">
        <v>365.93292198000006</v>
      </c>
      <c r="O279" s="48">
        <v>365.93293013000005</v>
      </c>
      <c r="P279" s="60">
        <v>4.4829731600000002</v>
      </c>
      <c r="Q279" s="60">
        <v>8.9473196900000005</v>
      </c>
      <c r="R279" s="14">
        <v>351.80101295010002</v>
      </c>
      <c r="S279" s="7">
        <v>0</v>
      </c>
      <c r="T279" s="64">
        <v>351.80101295010002</v>
      </c>
      <c r="U279" s="8">
        <v>4714.0650447596063</v>
      </c>
      <c r="V279" s="8">
        <v>2098.189369971788</v>
      </c>
      <c r="W279" s="8">
        <v>65.95</v>
      </c>
      <c r="X279" s="9">
        <v>24.80808375000214</v>
      </c>
      <c r="Y279" s="55">
        <v>6903.0124984813965</v>
      </c>
      <c r="Z279" s="8">
        <v>669.45679474556778</v>
      </c>
      <c r="AA279" s="74">
        <v>10696.832414662964</v>
      </c>
      <c r="AB279" s="35"/>
    </row>
    <row r="280" spans="1:28" ht="18" customHeight="1" x14ac:dyDescent="0.3">
      <c r="A280" s="78" t="s">
        <v>8</v>
      </c>
      <c r="B280" s="8">
        <v>227.2291730737401</v>
      </c>
      <c r="C280" s="8">
        <v>871.55506081999999</v>
      </c>
      <c r="D280" s="8">
        <v>836.58859597999992</v>
      </c>
      <c r="E280" s="13">
        <v>0</v>
      </c>
      <c r="F280" s="48">
        <v>1935.3728298737401</v>
      </c>
      <c r="G280" s="8">
        <v>3.2386906762599361</v>
      </c>
      <c r="H280" s="8">
        <v>339.39504617</v>
      </c>
      <c r="I280" s="8">
        <v>34.368191840000001</v>
      </c>
      <c r="J280" s="13">
        <v>0</v>
      </c>
      <c r="K280" s="13">
        <v>95.191143304500002</v>
      </c>
      <c r="L280" s="48">
        <v>472.1930719907599</v>
      </c>
      <c r="M280" s="8">
        <v>0</v>
      </c>
      <c r="N280" s="8">
        <v>356.14976647000003</v>
      </c>
      <c r="O280" s="48">
        <v>356.15023952000001</v>
      </c>
      <c r="P280" s="60">
        <v>4.4945876799999995</v>
      </c>
      <c r="Q280" s="60">
        <v>8.7968491400000008</v>
      </c>
      <c r="R280" s="14">
        <v>337.32010454979991</v>
      </c>
      <c r="S280" s="7">
        <v>0</v>
      </c>
      <c r="T280" s="64">
        <v>337.32010454979991</v>
      </c>
      <c r="U280" s="8">
        <v>4664.13077541438</v>
      </c>
      <c r="V280" s="8">
        <v>2098.5442200619118</v>
      </c>
      <c r="W280" s="8">
        <v>67.95</v>
      </c>
      <c r="X280" s="9">
        <v>24.835350530001069</v>
      </c>
      <c r="Y280" s="55">
        <v>6855.4603460062926</v>
      </c>
      <c r="Z280" s="8">
        <v>699.28002363010091</v>
      </c>
      <c r="AA280" s="74">
        <v>10669.068052390694</v>
      </c>
      <c r="AB280" s="35"/>
    </row>
    <row r="281" spans="1:28" ht="18" customHeight="1" x14ac:dyDescent="0.3">
      <c r="A281" s="78"/>
      <c r="B281" s="8"/>
      <c r="C281" s="8"/>
      <c r="D281" s="8"/>
      <c r="E281" s="13"/>
      <c r="F281" s="48"/>
      <c r="G281" s="8"/>
      <c r="H281" s="8"/>
      <c r="I281" s="8"/>
      <c r="J281" s="13"/>
      <c r="K281" s="13"/>
      <c r="L281" s="48"/>
      <c r="M281" s="8"/>
      <c r="N281" s="8"/>
      <c r="O281" s="48"/>
      <c r="P281" s="60"/>
      <c r="Q281" s="60"/>
      <c r="R281" s="14"/>
      <c r="S281" s="7"/>
      <c r="T281" s="64"/>
      <c r="U281" s="8"/>
      <c r="V281" s="8"/>
      <c r="W281" s="8"/>
      <c r="X281" s="9"/>
      <c r="Y281" s="55"/>
      <c r="Z281" s="8"/>
      <c r="AA281" s="74"/>
      <c r="AB281" s="35"/>
    </row>
    <row r="282" spans="1:28" ht="18" customHeight="1" x14ac:dyDescent="0.3">
      <c r="A282" s="72">
        <v>2021</v>
      </c>
      <c r="B282" s="8"/>
      <c r="C282" s="8"/>
      <c r="D282" s="8"/>
      <c r="E282" s="13"/>
      <c r="F282" s="48"/>
      <c r="G282" s="8"/>
      <c r="H282" s="8"/>
      <c r="I282" s="8"/>
      <c r="J282" s="13"/>
      <c r="K282" s="13"/>
      <c r="L282" s="48"/>
      <c r="M282" s="8"/>
      <c r="N282" s="8"/>
      <c r="O282" s="48"/>
      <c r="P282" s="60"/>
      <c r="Q282" s="60"/>
      <c r="R282" s="14"/>
      <c r="S282" s="7"/>
      <c r="T282" s="64"/>
      <c r="U282" s="8"/>
      <c r="V282" s="8"/>
      <c r="W282" s="8"/>
      <c r="X282" s="9"/>
      <c r="Y282" s="55"/>
      <c r="Z282" s="8"/>
      <c r="AA282" s="74"/>
      <c r="AB282" s="35"/>
    </row>
    <row r="283" spans="1:28" ht="18" customHeight="1" x14ac:dyDescent="0.3">
      <c r="A283" s="78" t="s">
        <v>1</v>
      </c>
      <c r="B283" s="8">
        <v>199.55891530591535</v>
      </c>
      <c r="C283" s="8">
        <v>851.48131975000001</v>
      </c>
      <c r="D283" s="8">
        <v>879.1236613399999</v>
      </c>
      <c r="E283" s="13">
        <v>0</v>
      </c>
      <c r="F283" s="48">
        <v>1930.1638963959153</v>
      </c>
      <c r="G283" s="8">
        <v>3.3777466840846055</v>
      </c>
      <c r="H283" s="8">
        <v>328.21670809999995</v>
      </c>
      <c r="I283" s="8">
        <v>34.357113860000005</v>
      </c>
      <c r="J283" s="13">
        <v>0</v>
      </c>
      <c r="K283" s="13">
        <v>105.5309539901</v>
      </c>
      <c r="L283" s="48">
        <v>471.48252263418459</v>
      </c>
      <c r="M283" s="8">
        <v>0</v>
      </c>
      <c r="N283" s="8">
        <v>356.06259145999996</v>
      </c>
      <c r="O283" s="48">
        <v>356.06260005999997</v>
      </c>
      <c r="P283" s="60">
        <v>4.5274706900000004</v>
      </c>
      <c r="Q283" s="60">
        <v>8.5764130900000008</v>
      </c>
      <c r="R283" s="14">
        <v>350.11402352990001</v>
      </c>
      <c r="S283" s="7">
        <v>0</v>
      </c>
      <c r="T283" s="64">
        <v>350.11402352990001</v>
      </c>
      <c r="U283" s="8">
        <v>4689.9848612567284</v>
      </c>
      <c r="V283" s="8">
        <v>2101.7866417732689</v>
      </c>
      <c r="W283" s="8">
        <v>67.95</v>
      </c>
      <c r="X283" s="9">
        <v>24.726852210002622</v>
      </c>
      <c r="Y283" s="55">
        <v>6884.4483552399997</v>
      </c>
      <c r="Z283" s="8">
        <v>694.87637308159674</v>
      </c>
      <c r="AA283" s="74">
        <v>10700.251654721596</v>
      </c>
      <c r="AB283" s="35"/>
    </row>
    <row r="284" spans="1:28" ht="18" customHeight="1" x14ac:dyDescent="0.3">
      <c r="A284" s="78" t="s">
        <v>2</v>
      </c>
      <c r="B284" s="8">
        <v>187.10141489287057</v>
      </c>
      <c r="C284" s="8">
        <v>848.65535280999995</v>
      </c>
      <c r="D284" s="8">
        <v>896.40471733000004</v>
      </c>
      <c r="E284" s="13">
        <v>0</v>
      </c>
      <c r="F284" s="48">
        <v>1932.1614850328706</v>
      </c>
      <c r="G284" s="8">
        <v>3.4053120971294781</v>
      </c>
      <c r="H284" s="8">
        <v>376.56156973999998</v>
      </c>
      <c r="I284" s="8">
        <v>34.205730059999993</v>
      </c>
      <c r="J284" s="13">
        <v>0</v>
      </c>
      <c r="K284" s="13">
        <v>96.770828680400015</v>
      </c>
      <c r="L284" s="48">
        <v>510.94344057752949</v>
      </c>
      <c r="M284" s="8">
        <v>8.9500000000000007E-6</v>
      </c>
      <c r="N284" s="8">
        <v>375.70025927</v>
      </c>
      <c r="O284" s="48">
        <v>375.70026822</v>
      </c>
      <c r="P284" s="60">
        <v>4.5619137300000006</v>
      </c>
      <c r="Q284" s="60">
        <v>8.3834315900000007</v>
      </c>
      <c r="R284" s="14">
        <v>340.77397402950004</v>
      </c>
      <c r="S284" s="7">
        <v>0</v>
      </c>
      <c r="T284" s="64">
        <v>340.77397402950004</v>
      </c>
      <c r="U284" s="8">
        <v>4640.1411084457313</v>
      </c>
      <c r="V284" s="8">
        <v>2100.9669627045655</v>
      </c>
      <c r="W284" s="8">
        <v>67.95</v>
      </c>
      <c r="X284" s="9">
        <v>26.015443530002624</v>
      </c>
      <c r="Y284" s="55">
        <v>6835.073514680299</v>
      </c>
      <c r="Z284" s="8">
        <v>709.59068778949677</v>
      </c>
      <c r="AA284" s="74">
        <v>10717.188715649696</v>
      </c>
      <c r="AB284" s="35"/>
    </row>
    <row r="285" spans="1:28" ht="18" customHeight="1" x14ac:dyDescent="0.3">
      <c r="A285" s="78" t="s">
        <v>3</v>
      </c>
      <c r="B285" s="8">
        <v>194.70920322023034</v>
      </c>
      <c r="C285" s="8">
        <v>851.38296479999997</v>
      </c>
      <c r="D285" s="8">
        <v>1053.95346086</v>
      </c>
      <c r="E285" s="13">
        <v>0</v>
      </c>
      <c r="F285" s="48">
        <v>2100.0456288802302</v>
      </c>
      <c r="G285" s="8">
        <v>3.2375040697696713</v>
      </c>
      <c r="H285" s="8">
        <v>357.44079094</v>
      </c>
      <c r="I285" s="8">
        <v>48.173055790000006</v>
      </c>
      <c r="J285" s="13">
        <v>0</v>
      </c>
      <c r="K285" s="13">
        <v>78.846651949799991</v>
      </c>
      <c r="L285" s="48">
        <v>487.69800274956964</v>
      </c>
      <c r="M285" s="8">
        <v>0</v>
      </c>
      <c r="N285" s="8">
        <v>421.74196374999997</v>
      </c>
      <c r="O285" s="48">
        <v>421.74209969999998</v>
      </c>
      <c r="P285" s="60">
        <v>4.6295553400000005</v>
      </c>
      <c r="Q285" s="60">
        <v>8.9165736800000008</v>
      </c>
      <c r="R285" s="14">
        <v>344.87641717039998</v>
      </c>
      <c r="S285" s="7">
        <v>0</v>
      </c>
      <c r="T285" s="64">
        <v>344.87641717039998</v>
      </c>
      <c r="U285" s="8">
        <v>4662.1195214013233</v>
      </c>
      <c r="V285" s="8">
        <v>2100.642874444974</v>
      </c>
      <c r="W285" s="8">
        <v>67.95</v>
      </c>
      <c r="X285" s="9">
        <v>25.778113139999999</v>
      </c>
      <c r="Y285" s="55">
        <v>6856.4905089862968</v>
      </c>
      <c r="Z285" s="8">
        <v>715.47882709280066</v>
      </c>
      <c r="AA285" s="74">
        <v>10939.877613599298</v>
      </c>
      <c r="AB285" s="35"/>
    </row>
    <row r="286" spans="1:28" ht="18" customHeight="1" x14ac:dyDescent="0.3">
      <c r="A286" s="78" t="s">
        <v>4</v>
      </c>
      <c r="B286" s="8">
        <v>188.00299999999999</v>
      </c>
      <c r="C286" s="8">
        <v>855.40520995000008</v>
      </c>
      <c r="D286" s="8">
        <v>1451.2625372300001</v>
      </c>
      <c r="E286" s="13">
        <v>0</v>
      </c>
      <c r="F286" s="48">
        <v>2494.67074718</v>
      </c>
      <c r="G286" s="8">
        <v>3.2956799999999999</v>
      </c>
      <c r="H286" s="8">
        <v>378.38</v>
      </c>
      <c r="I286" s="8">
        <v>41.75</v>
      </c>
      <c r="J286" s="13">
        <v>0</v>
      </c>
      <c r="K286" s="13">
        <v>78.450380389900005</v>
      </c>
      <c r="L286" s="48">
        <v>501.87606038989998</v>
      </c>
      <c r="M286" s="8">
        <v>0</v>
      </c>
      <c r="N286" s="8">
        <v>413.59929594999994</v>
      </c>
      <c r="O286" s="48">
        <v>413.59930589999993</v>
      </c>
      <c r="P286" s="60">
        <v>4.6112286901000008</v>
      </c>
      <c r="Q286" s="60">
        <v>8.39007535</v>
      </c>
      <c r="R286" s="14">
        <v>337.85784655050003</v>
      </c>
      <c r="S286" s="7">
        <v>0</v>
      </c>
      <c r="T286" s="64">
        <v>337.85784655050003</v>
      </c>
      <c r="U286" s="8">
        <v>4651.7574090388962</v>
      </c>
      <c r="V286" s="8">
        <v>2092.0835020360023</v>
      </c>
      <c r="W286" s="8">
        <v>67.95</v>
      </c>
      <c r="X286" s="9">
        <v>25.478276779999995</v>
      </c>
      <c r="Y286" s="55">
        <v>6837.2691878548976</v>
      </c>
      <c r="Z286" s="8">
        <v>654.58639753250191</v>
      </c>
      <c r="AA286" s="74">
        <v>11252.860849447899</v>
      </c>
      <c r="AB286" s="35"/>
    </row>
    <row r="287" spans="1:28" ht="18" customHeight="1" x14ac:dyDescent="0.3">
      <c r="A287" s="78" t="s">
        <v>5</v>
      </c>
      <c r="B287" s="8">
        <v>200.56</v>
      </c>
      <c r="C287" s="8">
        <v>887.7398469499999</v>
      </c>
      <c r="D287" s="8">
        <v>1689.9450318899997</v>
      </c>
      <c r="E287" s="13">
        <v>0</v>
      </c>
      <c r="F287" s="48">
        <v>2778.2448788399997</v>
      </c>
      <c r="G287" s="8">
        <v>3.4480530353924004</v>
      </c>
      <c r="H287" s="8">
        <v>312.53987924954174</v>
      </c>
      <c r="I287" s="8">
        <v>64.961418200458226</v>
      </c>
      <c r="J287" s="13">
        <v>0</v>
      </c>
      <c r="K287" s="13">
        <v>77.533257380899997</v>
      </c>
      <c r="L287" s="48">
        <v>458.48260786629237</v>
      </c>
      <c r="M287" s="8">
        <v>5.4500000000000003E-6</v>
      </c>
      <c r="N287" s="8">
        <v>428.57950288999996</v>
      </c>
      <c r="O287" s="48">
        <v>428.57950833999996</v>
      </c>
      <c r="P287" s="60">
        <v>4.6462263798999999</v>
      </c>
      <c r="Q287" s="60">
        <v>8.2599572699999992</v>
      </c>
      <c r="R287" s="14">
        <v>339.16629852999995</v>
      </c>
      <c r="S287" s="7">
        <v>0</v>
      </c>
      <c r="T287" s="64">
        <v>339.16629852999995</v>
      </c>
      <c r="U287" s="8">
        <v>4653.033250673785</v>
      </c>
      <c r="V287" s="8">
        <v>2075.8479248553153</v>
      </c>
      <c r="W287" s="8">
        <v>67.95</v>
      </c>
      <c r="X287" s="9">
        <v>30.977936449999994</v>
      </c>
      <c r="Y287" s="55">
        <v>6827.8091119791006</v>
      </c>
      <c r="Z287" s="8">
        <v>654.75267209560616</v>
      </c>
      <c r="AA287" s="74">
        <v>11499.941261300899</v>
      </c>
      <c r="AB287" s="35"/>
    </row>
    <row r="288" spans="1:28" ht="18" customHeight="1" x14ac:dyDescent="0.3">
      <c r="A288" s="78" t="s">
        <v>6</v>
      </c>
      <c r="B288" s="8">
        <v>198.14699999999999</v>
      </c>
      <c r="C288" s="8">
        <v>905.73299999999995</v>
      </c>
      <c r="D288" s="8">
        <v>1669.9275460899999</v>
      </c>
      <c r="E288" s="13">
        <v>0</v>
      </c>
      <c r="F288" s="48">
        <v>2773.80754609</v>
      </c>
      <c r="G288" s="8">
        <v>3.4721925197335359</v>
      </c>
      <c r="H288" s="8">
        <v>338.19191702000001</v>
      </c>
      <c r="I288" s="8">
        <v>31.895566689999999</v>
      </c>
      <c r="J288" s="13">
        <v>0</v>
      </c>
      <c r="K288" s="13">
        <v>77.07881656939999</v>
      </c>
      <c r="L288" s="48">
        <v>450.63849279913353</v>
      </c>
      <c r="M288" s="8">
        <v>4.2809999999999994E-4</v>
      </c>
      <c r="N288" s="8">
        <v>475.68255446000001</v>
      </c>
      <c r="O288" s="48">
        <v>475.68298256000003</v>
      </c>
      <c r="P288" s="60">
        <v>4.9940629101000003</v>
      </c>
      <c r="Q288" s="60">
        <v>8.0213620799999994</v>
      </c>
      <c r="R288" s="14">
        <v>335.79414293020005</v>
      </c>
      <c r="S288" s="7">
        <v>0</v>
      </c>
      <c r="T288" s="64">
        <v>335.79414293020005</v>
      </c>
      <c r="U288" s="8">
        <v>4712.9935030305878</v>
      </c>
      <c r="V288" s="8">
        <v>2067.2533301706144</v>
      </c>
      <c r="W288" s="8">
        <v>67.95</v>
      </c>
      <c r="X288" s="9">
        <v>39.203120562047985</v>
      </c>
      <c r="Y288" s="55">
        <v>6887.3999537632499</v>
      </c>
      <c r="Z288" s="8">
        <v>670.18860743306459</v>
      </c>
      <c r="AA288" s="74">
        <v>11606.527150565747</v>
      </c>
      <c r="AB288" s="35"/>
    </row>
    <row r="289" spans="1:28" ht="18" customHeight="1" x14ac:dyDescent="0.3">
      <c r="A289" s="78" t="s">
        <v>9</v>
      </c>
      <c r="B289" s="8">
        <v>201.21362046680252</v>
      </c>
      <c r="C289" s="8">
        <v>914.69625553999992</v>
      </c>
      <c r="D289" s="8">
        <v>1548.17720925</v>
      </c>
      <c r="E289" s="13">
        <v>0</v>
      </c>
      <c r="F289" s="48">
        <v>2664.0870852568023</v>
      </c>
      <c r="G289" s="8">
        <v>3.3140007231974922</v>
      </c>
      <c r="H289" s="8">
        <v>352.27170780145104</v>
      </c>
      <c r="I289" s="8">
        <v>42.791369068549002</v>
      </c>
      <c r="J289" s="13">
        <v>10</v>
      </c>
      <c r="K289" s="13">
        <v>74.5961556898</v>
      </c>
      <c r="L289" s="48">
        <v>482.97323328299751</v>
      </c>
      <c r="M289" s="8">
        <v>4.2809999999999994E-4</v>
      </c>
      <c r="N289" s="8">
        <v>456.84767892000002</v>
      </c>
      <c r="O289" s="48">
        <v>456.84768392000001</v>
      </c>
      <c r="P289" s="60">
        <v>4.6761564499999997</v>
      </c>
      <c r="Q289" s="60">
        <v>7.9430524900000004</v>
      </c>
      <c r="R289" s="14">
        <v>338.95834152949999</v>
      </c>
      <c r="S289" s="7">
        <v>0</v>
      </c>
      <c r="T289" s="64">
        <v>338.95834152949999</v>
      </c>
      <c r="U289" s="8">
        <v>4719.2823128944883</v>
      </c>
      <c r="V289" s="8">
        <v>2055.7139271073165</v>
      </c>
      <c r="W289" s="8">
        <v>63.95</v>
      </c>
      <c r="X289" s="9">
        <v>24.373061312047994</v>
      </c>
      <c r="Y289" s="55">
        <v>6863.3193013138525</v>
      </c>
      <c r="Z289" s="8">
        <v>654.77755730259787</v>
      </c>
      <c r="AA289" s="74">
        <v>11473.582411545751</v>
      </c>
      <c r="AB289" s="35"/>
    </row>
    <row r="290" spans="1:28" ht="18" customHeight="1" x14ac:dyDescent="0.3">
      <c r="A290" s="78" t="s">
        <v>10</v>
      </c>
      <c r="B290" s="8">
        <v>194.76226426167045</v>
      </c>
      <c r="C290" s="8">
        <v>913.34300353999993</v>
      </c>
      <c r="D290" s="8">
        <v>1617.4401067299998</v>
      </c>
      <c r="E290" s="13">
        <v>0</v>
      </c>
      <c r="F290" s="48">
        <v>2725.5453745316699</v>
      </c>
      <c r="G290" s="8">
        <v>3.1956602183295657</v>
      </c>
      <c r="H290" s="8">
        <v>358.22391896000005</v>
      </c>
      <c r="I290" s="8">
        <v>31.902020649999997</v>
      </c>
      <c r="J290" s="13">
        <v>10</v>
      </c>
      <c r="K290" s="13">
        <v>76.339708308999988</v>
      </c>
      <c r="L290" s="48">
        <v>479.66130813732963</v>
      </c>
      <c r="M290" s="8">
        <v>4.2809999999999994E-4</v>
      </c>
      <c r="N290" s="8">
        <v>457.04167399000005</v>
      </c>
      <c r="O290" s="48">
        <v>457.04167944000005</v>
      </c>
      <c r="P290" s="60">
        <v>4.7119180099999998</v>
      </c>
      <c r="Q290" s="60">
        <v>7.9959238400000006</v>
      </c>
      <c r="R290" s="14">
        <v>336.41204342010008</v>
      </c>
      <c r="S290" s="7">
        <v>0</v>
      </c>
      <c r="T290" s="64">
        <v>336.41204342010008</v>
      </c>
      <c r="U290" s="8">
        <v>4716.6689880317808</v>
      </c>
      <c r="V290" s="8">
        <v>2050.7474733632234</v>
      </c>
      <c r="W290" s="8">
        <v>63.95</v>
      </c>
      <c r="X290" s="9">
        <v>24.691144272047993</v>
      </c>
      <c r="Y290" s="55">
        <v>6856.0576056670525</v>
      </c>
      <c r="Z290" s="8">
        <v>664.21395619840223</v>
      </c>
      <c r="AA290" s="74">
        <v>11531.639809244554</v>
      </c>
      <c r="AB290" s="35"/>
    </row>
    <row r="291" spans="1:28" ht="18" customHeight="1" x14ac:dyDescent="0.3">
      <c r="A291" s="78" t="s">
        <v>7</v>
      </c>
      <c r="B291" s="8">
        <v>200.999076996361</v>
      </c>
      <c r="C291" s="8">
        <v>912.21854486999996</v>
      </c>
      <c r="D291" s="8">
        <v>1620.6613571999999</v>
      </c>
      <c r="E291" s="13">
        <v>0</v>
      </c>
      <c r="F291" s="48">
        <v>2733.8789790663609</v>
      </c>
      <c r="G291" s="8">
        <v>3.1070300036390188</v>
      </c>
      <c r="H291" s="8">
        <v>352.78496623999996</v>
      </c>
      <c r="I291" s="8">
        <v>22.445923670000003</v>
      </c>
      <c r="J291" s="13">
        <v>10</v>
      </c>
      <c r="K291" s="13">
        <v>91.605929939299997</v>
      </c>
      <c r="L291" s="48">
        <v>479.94384985293897</v>
      </c>
      <c r="M291" s="8">
        <v>4.0131999999999988E-4</v>
      </c>
      <c r="N291" s="8">
        <v>467.23404225000007</v>
      </c>
      <c r="O291" s="48">
        <v>467.23444357000005</v>
      </c>
      <c r="P291" s="60">
        <v>4.7479500699999999</v>
      </c>
      <c r="Q291" s="60">
        <v>7.5680281399999991</v>
      </c>
      <c r="R291" s="14">
        <v>343.35860878020009</v>
      </c>
      <c r="S291" s="7">
        <v>0</v>
      </c>
      <c r="T291" s="64">
        <v>343.35860878020009</v>
      </c>
      <c r="U291" s="8">
        <v>4770.2565009267773</v>
      </c>
      <c r="V291" s="8">
        <v>2043.587623437018</v>
      </c>
      <c r="W291" s="8">
        <v>61.45</v>
      </c>
      <c r="X291" s="9">
        <v>26.106128432047996</v>
      </c>
      <c r="Y291" s="55">
        <v>6901.4002527958428</v>
      </c>
      <c r="Z291" s="8">
        <v>664.17592605000209</v>
      </c>
      <c r="AA291" s="74">
        <v>11602.308038325345</v>
      </c>
      <c r="AB291" s="35"/>
    </row>
    <row r="292" spans="1:28" ht="18" customHeight="1" x14ac:dyDescent="0.3">
      <c r="A292" s="78" t="s">
        <v>11</v>
      </c>
      <c r="B292" s="8">
        <v>191.31562212027933</v>
      </c>
      <c r="C292" s="8">
        <v>914.51156789000004</v>
      </c>
      <c r="D292" s="8">
        <v>1669.2925223499999</v>
      </c>
      <c r="E292" s="13">
        <v>0</v>
      </c>
      <c r="F292" s="48">
        <v>2775.1197123602792</v>
      </c>
      <c r="G292" s="8">
        <v>2.7977911397206925</v>
      </c>
      <c r="H292" s="8">
        <v>324.76245245945557</v>
      </c>
      <c r="I292" s="8">
        <v>58.707706590544447</v>
      </c>
      <c r="J292" s="13">
        <v>10</v>
      </c>
      <c r="K292" s="13">
        <v>79.515148990799986</v>
      </c>
      <c r="L292" s="48">
        <v>475.78309918052071</v>
      </c>
      <c r="M292" s="8">
        <v>4.0131999999999988E-4</v>
      </c>
      <c r="N292" s="8">
        <v>467.28601526</v>
      </c>
      <c r="O292" s="48">
        <v>467.28602719999998</v>
      </c>
      <c r="P292" s="60">
        <v>4.7431147500000002</v>
      </c>
      <c r="Q292" s="60">
        <v>7.6495174200000005</v>
      </c>
      <c r="R292" s="14">
        <v>377.10305875069997</v>
      </c>
      <c r="S292" s="7">
        <v>0</v>
      </c>
      <c r="T292" s="64">
        <v>377.10305875069997</v>
      </c>
      <c r="U292" s="8">
        <v>4752.7733436296639</v>
      </c>
      <c r="V292" s="8">
        <v>2059.5082766322394</v>
      </c>
      <c r="W292" s="8">
        <v>59.95</v>
      </c>
      <c r="X292" s="9">
        <v>25.053346492047996</v>
      </c>
      <c r="Y292" s="55">
        <v>6897.2849667539513</v>
      </c>
      <c r="Z292" s="8">
        <v>680.62211516470052</v>
      </c>
      <c r="AA292" s="74">
        <v>11685.591611580152</v>
      </c>
      <c r="AB292" s="35"/>
    </row>
    <row r="293" spans="1:28" ht="18" customHeight="1" x14ac:dyDescent="0.3">
      <c r="A293" s="78" t="s">
        <v>12</v>
      </c>
      <c r="B293" s="8">
        <v>216.78006501975233</v>
      </c>
      <c r="C293" s="8">
        <v>922.45892227000002</v>
      </c>
      <c r="D293" s="8">
        <v>1812.8832287599998</v>
      </c>
      <c r="E293" s="13">
        <v>0</v>
      </c>
      <c r="F293" s="48">
        <v>2952.1222160497523</v>
      </c>
      <c r="G293" s="8">
        <v>2.2810469902476993</v>
      </c>
      <c r="H293" s="8">
        <v>377.22341261000003</v>
      </c>
      <c r="I293" s="8">
        <v>30.812878049999998</v>
      </c>
      <c r="J293" s="13">
        <v>10</v>
      </c>
      <c r="K293" s="13">
        <v>84.661598767700013</v>
      </c>
      <c r="L293" s="48">
        <v>504.97893641794775</v>
      </c>
      <c r="M293" s="8">
        <v>4.0131999999999988E-4</v>
      </c>
      <c r="N293" s="8">
        <v>466.95554327000002</v>
      </c>
      <c r="O293" s="48">
        <v>466.95555042000001</v>
      </c>
      <c r="P293" s="60">
        <v>4.7803522299999992</v>
      </c>
      <c r="Q293" s="60">
        <v>7.5031037500000002</v>
      </c>
      <c r="R293" s="14">
        <v>374.3095150104009</v>
      </c>
      <c r="S293" s="7">
        <v>0</v>
      </c>
      <c r="T293" s="64">
        <v>374.3095150104009</v>
      </c>
      <c r="U293" s="8">
        <v>4714.8274467141509</v>
      </c>
      <c r="V293" s="8">
        <v>2067.9890492360514</v>
      </c>
      <c r="W293" s="8">
        <v>59.95</v>
      </c>
      <c r="X293" s="9">
        <v>28.986927132047992</v>
      </c>
      <c r="Y293" s="55">
        <v>6871.7534230822503</v>
      </c>
      <c r="Z293" s="8">
        <v>688.43343107249939</v>
      </c>
      <c r="AA293" s="74">
        <v>11870.836528032851</v>
      </c>
      <c r="AB293" s="35"/>
    </row>
    <row r="294" spans="1:28" ht="18" customHeight="1" x14ac:dyDescent="0.3">
      <c r="A294" s="78" t="s">
        <v>8</v>
      </c>
      <c r="B294" s="8">
        <v>226.39008518825074</v>
      </c>
      <c r="C294" s="8">
        <v>946.84329545000003</v>
      </c>
      <c r="D294" s="8">
        <v>1990.5507987799999</v>
      </c>
      <c r="E294" s="13">
        <v>0</v>
      </c>
      <c r="F294" s="48">
        <v>3163.7841794182505</v>
      </c>
      <c r="G294" s="8">
        <v>4.4553159417492223</v>
      </c>
      <c r="H294" s="8">
        <v>368.17469642999993</v>
      </c>
      <c r="I294" s="8">
        <v>131.49955212</v>
      </c>
      <c r="J294" s="13">
        <v>10</v>
      </c>
      <c r="K294" s="13">
        <v>101.50428876330001</v>
      </c>
      <c r="L294" s="48">
        <v>615.63385325504919</v>
      </c>
      <c r="M294" s="8">
        <v>4.0131999999999988E-4</v>
      </c>
      <c r="N294" s="8">
        <v>465.95864584999998</v>
      </c>
      <c r="O294" s="48">
        <v>465.95907499999998</v>
      </c>
      <c r="P294" s="60">
        <v>4.7773372199000006</v>
      </c>
      <c r="Q294" s="60">
        <v>7.3394053799999996</v>
      </c>
      <c r="R294" s="14">
        <v>395.7202446156</v>
      </c>
      <c r="S294" s="7">
        <v>0</v>
      </c>
      <c r="T294" s="64">
        <v>395.7202446156</v>
      </c>
      <c r="U294" s="8">
        <v>4737.9707673171042</v>
      </c>
      <c r="V294" s="8">
        <v>2076.8187698549887</v>
      </c>
      <c r="W294" s="8">
        <v>58.45</v>
      </c>
      <c r="X294" s="9">
        <v>28.168587172047992</v>
      </c>
      <c r="Y294" s="55">
        <v>6901.4081243441415</v>
      </c>
      <c r="Z294" s="8">
        <v>668.73714421820114</v>
      </c>
      <c r="AA294" s="74">
        <v>12223.359363451142</v>
      </c>
      <c r="AB294" s="35"/>
    </row>
    <row r="295" spans="1:28" ht="18" customHeight="1" x14ac:dyDescent="0.3">
      <c r="A295" s="78"/>
      <c r="B295" s="8"/>
      <c r="C295" s="8"/>
      <c r="D295" s="8"/>
      <c r="E295" s="13"/>
      <c r="F295" s="48"/>
      <c r="G295" s="8"/>
      <c r="H295" s="8"/>
      <c r="I295" s="8"/>
      <c r="J295" s="13"/>
      <c r="K295" s="13"/>
      <c r="L295" s="48"/>
      <c r="M295" s="8"/>
      <c r="N295" s="8"/>
      <c r="O295" s="48"/>
      <c r="P295" s="60"/>
      <c r="Q295" s="60"/>
      <c r="R295" s="14"/>
      <c r="S295" s="7"/>
      <c r="T295" s="64"/>
      <c r="U295" s="8"/>
      <c r="V295" s="8"/>
      <c r="W295" s="8"/>
      <c r="X295" s="9"/>
      <c r="Y295" s="55"/>
      <c r="Z295" s="8"/>
      <c r="AA295" s="74"/>
      <c r="AB295" s="35"/>
    </row>
    <row r="296" spans="1:28" ht="18" customHeight="1" x14ac:dyDescent="0.3">
      <c r="A296" s="72">
        <v>2022</v>
      </c>
      <c r="B296" s="8"/>
      <c r="C296" s="8"/>
      <c r="D296" s="8"/>
      <c r="E296" s="13"/>
      <c r="F296" s="48"/>
      <c r="G296" s="8"/>
      <c r="H296" s="8"/>
      <c r="I296" s="8"/>
      <c r="J296" s="13"/>
      <c r="K296" s="13"/>
      <c r="L296" s="48"/>
      <c r="M296" s="8"/>
      <c r="N296" s="8"/>
      <c r="O296" s="48"/>
      <c r="P296" s="60"/>
      <c r="Q296" s="60"/>
      <c r="R296" s="14"/>
      <c r="S296" s="7"/>
      <c r="T296" s="64"/>
      <c r="U296" s="8"/>
      <c r="V296" s="8"/>
      <c r="W296" s="8"/>
      <c r="X296" s="9"/>
      <c r="Y296" s="55"/>
      <c r="Z296" s="8"/>
      <c r="AA296" s="74"/>
      <c r="AB296" s="35"/>
    </row>
    <row r="297" spans="1:28" ht="18" customHeight="1" x14ac:dyDescent="0.3">
      <c r="A297" s="78" t="s">
        <v>1</v>
      </c>
      <c r="B297" s="8">
        <v>221.27372418955753</v>
      </c>
      <c r="C297" s="8">
        <v>962.9394743900001</v>
      </c>
      <c r="D297" s="8">
        <v>2091.6140959999998</v>
      </c>
      <c r="E297" s="13">
        <v>0</v>
      </c>
      <c r="F297" s="48">
        <v>3275.8272945795575</v>
      </c>
      <c r="G297" s="8">
        <v>5.8942890304424633</v>
      </c>
      <c r="H297" s="8">
        <v>334.90379283999994</v>
      </c>
      <c r="I297" s="8">
        <v>152.57350049999999</v>
      </c>
      <c r="J297" s="13">
        <v>10</v>
      </c>
      <c r="K297" s="13">
        <v>101.0827816737</v>
      </c>
      <c r="L297" s="48">
        <v>604.45436404414238</v>
      </c>
      <c r="M297" s="8">
        <v>1.3550000000000001E-5</v>
      </c>
      <c r="N297" s="8">
        <v>466.19240117999993</v>
      </c>
      <c r="O297" s="48">
        <v>466.19241472999994</v>
      </c>
      <c r="P297" s="60">
        <v>4.8127599300000004</v>
      </c>
      <c r="Q297" s="60">
        <v>7.1965176299999998</v>
      </c>
      <c r="R297" s="14">
        <v>391.47682941969998</v>
      </c>
      <c r="S297" s="7">
        <v>0</v>
      </c>
      <c r="T297" s="64">
        <v>391.47682941969998</v>
      </c>
      <c r="U297" s="8">
        <v>4794.6384577133394</v>
      </c>
      <c r="V297" s="8">
        <v>2073.7090748503606</v>
      </c>
      <c r="W297" s="8">
        <v>57.45</v>
      </c>
      <c r="X297" s="9">
        <v>28.217303639999997</v>
      </c>
      <c r="Y297" s="55">
        <v>6954.0148362036998</v>
      </c>
      <c r="Z297" s="8">
        <v>689.99814163079964</v>
      </c>
      <c r="AA297" s="74">
        <v>12393.973158167899</v>
      </c>
      <c r="AB297" s="35"/>
    </row>
    <row r="298" spans="1:28" ht="18" customHeight="1" x14ac:dyDescent="0.3">
      <c r="A298" s="78" t="s">
        <v>2</v>
      </c>
      <c r="B298" s="8">
        <v>223.07898329203766</v>
      </c>
      <c r="C298" s="8">
        <v>975.30458643999998</v>
      </c>
      <c r="D298" s="8">
        <v>2069.4031937600002</v>
      </c>
      <c r="E298" s="13">
        <v>0</v>
      </c>
      <c r="F298" s="48">
        <v>3267.7867634920376</v>
      </c>
      <c r="G298" s="8">
        <v>4.5452747579623107</v>
      </c>
      <c r="H298" s="8">
        <v>316.97479003000001</v>
      </c>
      <c r="I298" s="8">
        <v>138.06335035999999</v>
      </c>
      <c r="J298" s="13">
        <v>10</v>
      </c>
      <c r="K298" s="13">
        <v>105.18097572169999</v>
      </c>
      <c r="L298" s="48">
        <v>574.76439086966229</v>
      </c>
      <c r="M298" s="8">
        <v>1.3550000000000001E-5</v>
      </c>
      <c r="N298" s="8">
        <v>466.50317734999999</v>
      </c>
      <c r="O298" s="48">
        <v>466.50318864999997</v>
      </c>
      <c r="P298" s="60">
        <v>4.8491878099999992</v>
      </c>
      <c r="Q298" s="60">
        <v>7.07884826</v>
      </c>
      <c r="R298" s="14">
        <v>389.32117097030005</v>
      </c>
      <c r="S298" s="7">
        <v>0</v>
      </c>
      <c r="T298" s="64">
        <v>389.32117097030005</v>
      </c>
      <c r="U298" s="8">
        <v>4807.7103917479453</v>
      </c>
      <c r="V298" s="8">
        <v>2086.9402728478531</v>
      </c>
      <c r="W298" s="8">
        <v>56.45</v>
      </c>
      <c r="X298" s="9">
        <v>27.966155760000003</v>
      </c>
      <c r="Y298" s="55">
        <v>6979.066820355798</v>
      </c>
      <c r="Z298" s="8">
        <v>687.09741259259999</v>
      </c>
      <c r="AA298" s="74">
        <v>12376.467783000398</v>
      </c>
      <c r="AB298" s="35"/>
    </row>
    <row r="299" spans="1:28" ht="18" customHeight="1" x14ac:dyDescent="0.3">
      <c r="A299" s="78" t="s">
        <v>3</v>
      </c>
      <c r="B299" s="8">
        <v>210.63811750169401</v>
      </c>
      <c r="C299" s="8">
        <v>982.56727737999995</v>
      </c>
      <c r="D299" s="8">
        <v>2139.95633413</v>
      </c>
      <c r="E299" s="13">
        <v>0</v>
      </c>
      <c r="F299" s="48">
        <v>3333.1617290116938</v>
      </c>
      <c r="G299" s="8">
        <v>5.1477918583060296</v>
      </c>
      <c r="H299" s="8">
        <v>312.38351068000003</v>
      </c>
      <c r="I299" s="8">
        <v>159.82748388999997</v>
      </c>
      <c r="J299" s="13">
        <v>10</v>
      </c>
      <c r="K299" s="13">
        <v>103.26245252069999</v>
      </c>
      <c r="L299" s="48">
        <v>590.62123894900606</v>
      </c>
      <c r="M299" s="8">
        <v>1.3550000000000001E-5</v>
      </c>
      <c r="N299" s="8">
        <v>534.58197708000012</v>
      </c>
      <c r="O299" s="48">
        <v>534.58199693000006</v>
      </c>
      <c r="P299" s="60">
        <v>4.8829146800000007</v>
      </c>
      <c r="Q299" s="60">
        <v>7.0358024600000011</v>
      </c>
      <c r="R299" s="14">
        <v>391.73404643000003</v>
      </c>
      <c r="S299" s="7">
        <v>0</v>
      </c>
      <c r="T299" s="64">
        <v>391.73404643000003</v>
      </c>
      <c r="U299" s="8">
        <v>4859.9736638464265</v>
      </c>
      <c r="V299" s="8">
        <v>2089.4046698328693</v>
      </c>
      <c r="W299" s="8">
        <v>54.45</v>
      </c>
      <c r="X299" s="9">
        <v>43.743370250000005</v>
      </c>
      <c r="Y299" s="55">
        <v>7047.5717039292958</v>
      </c>
      <c r="Z299" s="8">
        <v>668.01712883330083</v>
      </c>
      <c r="AA299" s="74">
        <v>12577.606561223296</v>
      </c>
      <c r="AB299" s="35"/>
    </row>
    <row r="300" spans="1:28" ht="18" customHeight="1" x14ac:dyDescent="0.3">
      <c r="A300" s="78" t="s">
        <v>4</v>
      </c>
      <c r="B300" s="8">
        <v>197.79690938850166</v>
      </c>
      <c r="C300" s="8">
        <v>996.69116368000005</v>
      </c>
      <c r="D300" s="8">
        <v>2076.6250290100002</v>
      </c>
      <c r="E300" s="13">
        <v>0</v>
      </c>
      <c r="F300" s="48">
        <v>3271.1131020785019</v>
      </c>
      <c r="G300" s="8">
        <v>6.9673106414983765</v>
      </c>
      <c r="H300" s="8">
        <v>348.78185504999999</v>
      </c>
      <c r="I300" s="8">
        <v>165.91385797999999</v>
      </c>
      <c r="J300" s="13">
        <v>10</v>
      </c>
      <c r="K300" s="13">
        <v>105.97104792000002</v>
      </c>
      <c r="L300" s="48">
        <v>637.63407159149847</v>
      </c>
      <c r="M300" s="8">
        <v>1.3550000000000001E-5</v>
      </c>
      <c r="N300" s="8">
        <v>612.70036449000008</v>
      </c>
      <c r="O300" s="48">
        <v>612.70038479000004</v>
      </c>
      <c r="P300" s="60">
        <v>4.792036640000001</v>
      </c>
      <c r="Q300" s="60">
        <v>6.9553242600000003</v>
      </c>
      <c r="R300" s="14">
        <v>360.4575965697</v>
      </c>
      <c r="S300" s="7">
        <v>0</v>
      </c>
      <c r="T300" s="64">
        <v>360.4575965697</v>
      </c>
      <c r="U300" s="8">
        <v>4910.3177738365939</v>
      </c>
      <c r="V300" s="8">
        <v>2100.3493066137107</v>
      </c>
      <c r="W300" s="8">
        <v>55.95</v>
      </c>
      <c r="X300" s="9">
        <v>31.904935549999994</v>
      </c>
      <c r="Y300" s="55">
        <v>7098.5220160003046</v>
      </c>
      <c r="Z300" s="8">
        <v>686.84346369559944</v>
      </c>
      <c r="AA300" s="74">
        <v>12679.017995625605</v>
      </c>
      <c r="AB300" s="35"/>
    </row>
    <row r="301" spans="1:28" ht="18" customHeight="1" x14ac:dyDescent="0.3">
      <c r="A301" s="78" t="s">
        <v>5</v>
      </c>
      <c r="B301" s="8">
        <v>215.47557728406741</v>
      </c>
      <c r="C301" s="8">
        <v>1014.9276416099999</v>
      </c>
      <c r="D301" s="8">
        <v>2063.8430095099998</v>
      </c>
      <c r="E301" s="13">
        <v>0</v>
      </c>
      <c r="F301" s="48">
        <v>3294.2462284040671</v>
      </c>
      <c r="G301" s="8">
        <v>7.0209206159325932</v>
      </c>
      <c r="H301" s="8">
        <v>320.03982625019563</v>
      </c>
      <c r="I301" s="8">
        <v>186.34792576000001</v>
      </c>
      <c r="J301" s="13">
        <v>10</v>
      </c>
      <c r="K301" s="13">
        <v>81.055512439999987</v>
      </c>
      <c r="L301" s="48">
        <v>604.46418506612827</v>
      </c>
      <c r="M301" s="8">
        <v>1.3550000000000001E-5</v>
      </c>
      <c r="N301" s="8">
        <v>580.81727474000002</v>
      </c>
      <c r="O301" s="48">
        <v>580.81728334000002</v>
      </c>
      <c r="P301" s="60">
        <v>4.7855897399999998</v>
      </c>
      <c r="Q301" s="60">
        <v>6.3712195600000001</v>
      </c>
      <c r="R301" s="14">
        <v>427.32945543009998</v>
      </c>
      <c r="S301" s="7">
        <v>0</v>
      </c>
      <c r="T301" s="64">
        <v>427.32945543009998</v>
      </c>
      <c r="U301" s="8">
        <v>4914.8004350612109</v>
      </c>
      <c r="V301" s="8">
        <v>2104.9228319186896</v>
      </c>
      <c r="W301" s="8">
        <v>54.95</v>
      </c>
      <c r="X301" s="9">
        <v>34.523168273700591</v>
      </c>
      <c r="Y301" s="55">
        <v>7109.1964352536006</v>
      </c>
      <c r="Z301" s="8">
        <v>699.60199223629888</v>
      </c>
      <c r="AA301" s="74">
        <v>12726.812389030196</v>
      </c>
      <c r="AB301" s="35"/>
    </row>
    <row r="302" spans="1:28" ht="18" customHeight="1" x14ac:dyDescent="0.3">
      <c r="A302" s="78" t="s">
        <v>6</v>
      </c>
      <c r="B302" s="8">
        <v>223.61513623783685</v>
      </c>
      <c r="C302" s="8">
        <v>1018.9609394399999</v>
      </c>
      <c r="D302" s="8">
        <v>2402.0144843500002</v>
      </c>
      <c r="E302" s="13">
        <v>0</v>
      </c>
      <c r="F302" s="48">
        <v>3644.590560027837</v>
      </c>
      <c r="G302" s="8">
        <v>7.6445821821631261</v>
      </c>
      <c r="H302" s="8">
        <v>340.05887804999998</v>
      </c>
      <c r="I302" s="8">
        <v>136.56470308000002</v>
      </c>
      <c r="J302" s="13">
        <v>10</v>
      </c>
      <c r="K302" s="13">
        <v>99.919819940500005</v>
      </c>
      <c r="L302" s="48">
        <v>594.18798325266312</v>
      </c>
      <c r="M302" s="8">
        <v>0</v>
      </c>
      <c r="N302" s="8">
        <v>558.71952642999997</v>
      </c>
      <c r="O302" s="48">
        <v>558.71954645999995</v>
      </c>
      <c r="P302" s="60">
        <v>4.7988006999999993</v>
      </c>
      <c r="Q302" s="60">
        <v>6.2262461799999995</v>
      </c>
      <c r="R302" s="14">
        <v>428.85330756970001</v>
      </c>
      <c r="S302" s="7">
        <v>0</v>
      </c>
      <c r="T302" s="64">
        <v>428.85330756970001</v>
      </c>
      <c r="U302" s="8">
        <v>5001.1988672182279</v>
      </c>
      <c r="V302" s="8">
        <v>2125.8249794215681</v>
      </c>
      <c r="W302" s="8">
        <v>53.95</v>
      </c>
      <c r="X302" s="9">
        <v>30.550810093016722</v>
      </c>
      <c r="Y302" s="55">
        <v>7211.5246567328122</v>
      </c>
      <c r="Z302" s="8">
        <v>681.70098452280263</v>
      </c>
      <c r="AA302" s="74">
        <v>13130.602085445815</v>
      </c>
      <c r="AB302" s="35"/>
    </row>
    <row r="303" spans="1:28" ht="18" customHeight="1" x14ac:dyDescent="0.3">
      <c r="A303" s="78" t="s">
        <v>9</v>
      </c>
      <c r="B303" s="8">
        <v>198.92605821760372</v>
      </c>
      <c r="C303" s="8">
        <v>1054.7528439100001</v>
      </c>
      <c r="D303" s="8">
        <v>2584.9201065400002</v>
      </c>
      <c r="E303" s="13">
        <v>0</v>
      </c>
      <c r="F303" s="48">
        <v>3838.5990086676038</v>
      </c>
      <c r="G303" s="8">
        <v>9.9939447223962663</v>
      </c>
      <c r="H303" s="8">
        <v>322.91851436000002</v>
      </c>
      <c r="I303" s="8">
        <v>129.49887992999999</v>
      </c>
      <c r="J303" s="13">
        <v>10</v>
      </c>
      <c r="K303" s="13">
        <v>108.13983779549997</v>
      </c>
      <c r="L303" s="48">
        <v>580.55117680789624</v>
      </c>
      <c r="M303" s="8">
        <v>0</v>
      </c>
      <c r="N303" s="8">
        <v>441.73407608000002</v>
      </c>
      <c r="O303" s="48">
        <v>441.73409278000003</v>
      </c>
      <c r="P303" s="60">
        <v>4.83466825</v>
      </c>
      <c r="Q303" s="60">
        <v>6.1065783099999997</v>
      </c>
      <c r="R303" s="14">
        <v>429.43179365000003</v>
      </c>
      <c r="S303" s="7">
        <v>0</v>
      </c>
      <c r="T303" s="64">
        <v>429.43179365000003</v>
      </c>
      <c r="U303" s="8">
        <v>5020.1474314839852</v>
      </c>
      <c r="V303" s="8">
        <v>2143.29753692961</v>
      </c>
      <c r="W303" s="8">
        <v>53.95</v>
      </c>
      <c r="X303" s="9">
        <v>31.393857555597648</v>
      </c>
      <c r="Y303" s="55">
        <v>7248.7888259691927</v>
      </c>
      <c r="Z303" s="8">
        <v>680.98565865512228</v>
      </c>
      <c r="AA303" s="74">
        <v>13231.031803089814</v>
      </c>
      <c r="AB303" s="35"/>
    </row>
    <row r="304" spans="1:28" ht="18" customHeight="1" x14ac:dyDescent="0.3">
      <c r="A304" s="78" t="s">
        <v>10</v>
      </c>
      <c r="B304" s="8">
        <v>219.58218241623882</v>
      </c>
      <c r="C304" s="8">
        <v>1066.0826491799999</v>
      </c>
      <c r="D304" s="8">
        <v>2526.3239035399993</v>
      </c>
      <c r="E304" s="13">
        <v>9.9834513596114505</v>
      </c>
      <c r="F304" s="48">
        <v>3821.9721864958492</v>
      </c>
      <c r="G304" s="8">
        <v>9.6604787337611739</v>
      </c>
      <c r="H304" s="8">
        <v>303.93035114999998</v>
      </c>
      <c r="I304" s="8">
        <v>123.68217431999999</v>
      </c>
      <c r="J304" s="13">
        <v>10</v>
      </c>
      <c r="K304" s="13">
        <v>128.72573565970001</v>
      </c>
      <c r="L304" s="48">
        <v>575.9987398634612</v>
      </c>
      <c r="M304" s="8">
        <v>0</v>
      </c>
      <c r="N304" s="8">
        <v>462.12959345000183</v>
      </c>
      <c r="O304" s="48">
        <v>462.12960070000184</v>
      </c>
      <c r="P304" s="60">
        <v>5.0068712</v>
      </c>
      <c r="Q304" s="60">
        <v>6.0129386900000004</v>
      </c>
      <c r="R304" s="14">
        <v>426.71875683990004</v>
      </c>
      <c r="S304" s="7">
        <v>0</v>
      </c>
      <c r="T304" s="64">
        <v>426.71875683990004</v>
      </c>
      <c r="U304" s="8">
        <v>5105.1037939523721</v>
      </c>
      <c r="V304" s="8">
        <v>2144.8470882280371</v>
      </c>
      <c r="W304" s="8">
        <v>53.95</v>
      </c>
      <c r="X304" s="9">
        <v>31.801419316708976</v>
      </c>
      <c r="Y304" s="55">
        <v>7335.7023014971182</v>
      </c>
      <c r="Z304" s="8">
        <v>682.46916166300889</v>
      </c>
      <c r="AA304" s="74">
        <v>13306.027105589728</v>
      </c>
      <c r="AB304" s="35"/>
    </row>
    <row r="305" spans="1:28" ht="18" customHeight="1" x14ac:dyDescent="0.3">
      <c r="A305" s="78" t="s">
        <v>7</v>
      </c>
      <c r="B305" s="8">
        <v>214.90969393433105</v>
      </c>
      <c r="C305" s="8">
        <v>1072.2142599899998</v>
      </c>
      <c r="D305" s="8">
        <v>2583.63480132</v>
      </c>
      <c r="E305" s="13">
        <v>11.146242057285868</v>
      </c>
      <c r="F305" s="48">
        <v>3881.9049973016167</v>
      </c>
      <c r="G305" s="8">
        <v>6.3605350556689624</v>
      </c>
      <c r="H305" s="8">
        <v>296.59023259999998</v>
      </c>
      <c r="I305" s="8">
        <v>127.24294816</v>
      </c>
      <c r="J305" s="13">
        <v>10</v>
      </c>
      <c r="K305" s="13">
        <v>132.28247106959998</v>
      </c>
      <c r="L305" s="48">
        <v>572.47618688526893</v>
      </c>
      <c r="M305" s="8">
        <v>2.0030000000000003E-5</v>
      </c>
      <c r="N305" s="8">
        <v>508.50728155999997</v>
      </c>
      <c r="O305" s="48">
        <v>508.50728655999995</v>
      </c>
      <c r="P305" s="60">
        <v>5.0244278999999992</v>
      </c>
      <c r="Q305" s="60">
        <v>5.8674786399999999</v>
      </c>
      <c r="R305" s="14">
        <v>425.53136177019996</v>
      </c>
      <c r="S305" s="7">
        <v>0</v>
      </c>
      <c r="T305" s="64">
        <v>425.53136177019996</v>
      </c>
      <c r="U305" s="8">
        <v>5238.0877786934352</v>
      </c>
      <c r="V305" s="8">
        <v>2154.4150770267656</v>
      </c>
      <c r="W305" s="8">
        <v>52.95</v>
      </c>
      <c r="X305" s="9">
        <v>31.96850854271413</v>
      </c>
      <c r="Y305" s="55">
        <v>7477.4213642629147</v>
      </c>
      <c r="Z305" s="8">
        <v>652.83250547948683</v>
      </c>
      <c r="AA305" s="74">
        <v>13518.419366742201</v>
      </c>
      <c r="AB305" s="35"/>
    </row>
    <row r="306" spans="1:28" ht="18" customHeight="1" x14ac:dyDescent="0.3">
      <c r="A306" s="78" t="s">
        <v>32</v>
      </c>
      <c r="B306" s="8">
        <v>237.34500226446761</v>
      </c>
      <c r="C306" s="8">
        <v>1097.1101952700001</v>
      </c>
      <c r="D306" s="8">
        <v>2561.8099194300003</v>
      </c>
      <c r="E306" s="13">
        <v>1.1627906976744187</v>
      </c>
      <c r="F306" s="48">
        <v>3897.4279076621424</v>
      </c>
      <c r="G306" s="8">
        <v>7.5411010655324411</v>
      </c>
      <c r="H306" s="8">
        <v>334.72118867</v>
      </c>
      <c r="I306" s="8">
        <v>124.50024823999999</v>
      </c>
      <c r="J306" s="13">
        <v>10</v>
      </c>
      <c r="K306" s="13">
        <v>133.11646609970001</v>
      </c>
      <c r="L306" s="48">
        <v>609.87900407523239</v>
      </c>
      <c r="M306" s="8">
        <v>0</v>
      </c>
      <c r="N306" s="8">
        <v>506.52726215000001</v>
      </c>
      <c r="O306" s="48">
        <v>506.52726715</v>
      </c>
      <c r="P306" s="60">
        <v>5.0618213699999988</v>
      </c>
      <c r="Q306" s="60">
        <v>5.8732988200000005</v>
      </c>
      <c r="R306" s="14">
        <v>423.12106893000009</v>
      </c>
      <c r="S306" s="7">
        <v>0</v>
      </c>
      <c r="T306" s="64">
        <v>423.12106893000009</v>
      </c>
      <c r="U306" s="8">
        <v>5234.0250393061133</v>
      </c>
      <c r="V306" s="8">
        <v>2166.6911046841851</v>
      </c>
      <c r="W306" s="8">
        <v>52.95</v>
      </c>
      <c r="X306" s="9">
        <v>36.328292162325582</v>
      </c>
      <c r="Y306" s="55">
        <v>7489.9944361526241</v>
      </c>
      <c r="Z306" s="8">
        <v>654.41935516490503</v>
      </c>
      <c r="AA306" s="74">
        <v>13591.141368627228</v>
      </c>
      <c r="AB306" s="35"/>
    </row>
    <row r="307" spans="1:28" ht="18" customHeight="1" x14ac:dyDescent="0.3">
      <c r="A307" s="78" t="s">
        <v>12</v>
      </c>
      <c r="B307" s="8">
        <v>242.376817952453</v>
      </c>
      <c r="C307" s="8">
        <v>1094.85729999</v>
      </c>
      <c r="D307" s="8">
        <v>2459.9380728200003</v>
      </c>
      <c r="E307" s="13">
        <v>15.662485125000099</v>
      </c>
      <c r="F307" s="48">
        <v>3812.8346758874532</v>
      </c>
      <c r="G307" s="8">
        <v>6.2902532775470075</v>
      </c>
      <c r="H307" s="8">
        <v>322.46319692000003</v>
      </c>
      <c r="I307" s="8">
        <v>131.23172643000001</v>
      </c>
      <c r="J307" s="13">
        <v>10</v>
      </c>
      <c r="K307" s="13">
        <v>145.9703771794</v>
      </c>
      <c r="L307" s="48">
        <v>615.95555380694702</v>
      </c>
      <c r="M307" s="8">
        <v>5.0000000000000004E-6</v>
      </c>
      <c r="N307" s="8">
        <v>505.77267588000001</v>
      </c>
      <c r="O307" s="48">
        <v>505.77268088</v>
      </c>
      <c r="P307" s="60">
        <v>5.1362837299999988</v>
      </c>
      <c r="Q307" s="60">
        <v>5.7270073100000003</v>
      </c>
      <c r="R307" s="14">
        <v>420.84835045989996</v>
      </c>
      <c r="S307" s="7">
        <v>0</v>
      </c>
      <c r="T307" s="64">
        <v>420.84835045989996</v>
      </c>
      <c r="U307" s="8">
        <v>5290.6870124995176</v>
      </c>
      <c r="V307" s="8">
        <v>2173.8110752511834</v>
      </c>
      <c r="W307" s="8">
        <v>50.95</v>
      </c>
      <c r="X307" s="9">
        <v>36.568710504999864</v>
      </c>
      <c r="Y307" s="55">
        <v>7552.0167982557005</v>
      </c>
      <c r="Z307" s="8">
        <v>654.7831815410118</v>
      </c>
      <c r="AA307" s="74">
        <v>13557.412046746012</v>
      </c>
      <c r="AB307" s="35"/>
    </row>
    <row r="308" spans="1:28" ht="18" customHeight="1" x14ac:dyDescent="0.3">
      <c r="A308" s="78" t="s">
        <v>8</v>
      </c>
      <c r="B308" s="8">
        <v>245.44284522173106</v>
      </c>
      <c r="C308" s="8">
        <v>1093.96507858</v>
      </c>
      <c r="D308" s="8">
        <v>2414.5579991100008</v>
      </c>
      <c r="E308" s="13">
        <v>2.214348981399469</v>
      </c>
      <c r="F308" s="48">
        <v>3756.1802718931308</v>
      </c>
      <c r="G308" s="8">
        <v>8.0721868882689307</v>
      </c>
      <c r="H308" s="8">
        <v>272.38455159000006</v>
      </c>
      <c r="I308" s="8">
        <v>124.86253343</v>
      </c>
      <c r="J308" s="13">
        <v>10</v>
      </c>
      <c r="K308" s="13">
        <v>134.98380452020001</v>
      </c>
      <c r="L308" s="48">
        <v>550.30307642846901</v>
      </c>
      <c r="M308" s="8">
        <v>6.7699999999999996E-6</v>
      </c>
      <c r="N308" s="8">
        <v>505.76324083000003</v>
      </c>
      <c r="O308" s="48">
        <v>505.76324760000006</v>
      </c>
      <c r="P308" s="60">
        <v>5.1941037600000008</v>
      </c>
      <c r="Q308" s="60">
        <v>5.6080822899999996</v>
      </c>
      <c r="R308" s="14">
        <v>404.50124517030002</v>
      </c>
      <c r="S308" s="7">
        <v>0</v>
      </c>
      <c r="T308" s="64">
        <v>404.50124517030002</v>
      </c>
      <c r="U308" s="8">
        <v>5290.6380835077052</v>
      </c>
      <c r="V308" s="8">
        <v>2191.6499328617974</v>
      </c>
      <c r="W308" s="8">
        <v>50.95</v>
      </c>
      <c r="X308" s="9">
        <v>34.10860662860054</v>
      </c>
      <c r="Y308" s="55">
        <v>7567.3466229981032</v>
      </c>
      <c r="Z308" s="8">
        <v>692.42600386589947</v>
      </c>
      <c r="AA308" s="74">
        <v>13485.108305024503</v>
      </c>
      <c r="AB308" s="35"/>
    </row>
    <row r="309" spans="1:28" ht="18" customHeight="1" x14ac:dyDescent="0.3">
      <c r="A309" s="78"/>
      <c r="B309" s="8"/>
      <c r="C309" s="8"/>
      <c r="D309" s="8"/>
      <c r="E309" s="13"/>
      <c r="F309" s="48"/>
      <c r="G309" s="8"/>
      <c r="H309" s="8"/>
      <c r="I309" s="8"/>
      <c r="J309" s="13"/>
      <c r="K309" s="13"/>
      <c r="L309" s="48"/>
      <c r="M309" s="8"/>
      <c r="N309" s="8"/>
      <c r="O309" s="48"/>
      <c r="P309" s="60"/>
      <c r="Q309" s="60"/>
      <c r="R309" s="14"/>
      <c r="S309" s="7"/>
      <c r="T309" s="64"/>
      <c r="U309" s="8"/>
      <c r="V309" s="8"/>
      <c r="W309" s="8"/>
      <c r="X309" s="9"/>
      <c r="Y309" s="55"/>
      <c r="Z309" s="8"/>
      <c r="AA309" s="74"/>
      <c r="AB309" s="35"/>
    </row>
    <row r="310" spans="1:28" ht="18" customHeight="1" x14ac:dyDescent="0.3">
      <c r="A310" s="72">
        <v>2023</v>
      </c>
      <c r="B310" s="8"/>
      <c r="C310" s="8"/>
      <c r="D310" s="8"/>
      <c r="E310" s="13"/>
      <c r="F310" s="48"/>
      <c r="G310" s="8"/>
      <c r="H310" s="8"/>
      <c r="I310" s="8"/>
      <c r="J310" s="13"/>
      <c r="K310" s="13"/>
      <c r="L310" s="48"/>
      <c r="M310" s="8"/>
      <c r="N310" s="8"/>
      <c r="O310" s="48"/>
      <c r="P310" s="60"/>
      <c r="Q310" s="60"/>
      <c r="R310" s="14"/>
      <c r="S310" s="7"/>
      <c r="T310" s="64"/>
      <c r="U310" s="8"/>
      <c r="V310" s="8"/>
      <c r="W310" s="8"/>
      <c r="X310" s="9"/>
      <c r="Y310" s="55"/>
      <c r="Z310" s="8"/>
      <c r="AA310" s="74"/>
      <c r="AB310" s="35"/>
    </row>
    <row r="311" spans="1:28" ht="18" customHeight="1" x14ac:dyDescent="0.3">
      <c r="A311" s="78" t="s">
        <v>1</v>
      </c>
      <c r="B311" s="8">
        <v>218.6298861849279</v>
      </c>
      <c r="C311" s="8">
        <v>1097.9836775200001</v>
      </c>
      <c r="D311" s="8">
        <v>2437.6225835700002</v>
      </c>
      <c r="E311" s="13">
        <v>14.89320639519806</v>
      </c>
      <c r="F311" s="48">
        <v>3769.129353670126</v>
      </c>
      <c r="G311" s="8">
        <v>7.4535815750721079</v>
      </c>
      <c r="H311" s="8">
        <v>237.40110428000003</v>
      </c>
      <c r="I311" s="8">
        <v>169.36878618</v>
      </c>
      <c r="J311" s="13">
        <v>10</v>
      </c>
      <c r="K311" s="13">
        <v>135.0576195205</v>
      </c>
      <c r="L311" s="48">
        <v>559.28109155557217</v>
      </c>
      <c r="M311" s="8">
        <v>5.0000000000000004E-6</v>
      </c>
      <c r="N311" s="8">
        <v>501.27512100000001</v>
      </c>
      <c r="O311" s="48">
        <v>501.275126</v>
      </c>
      <c r="P311" s="60">
        <v>5.2137519399999999</v>
      </c>
      <c r="Q311" s="60">
        <v>5.4856079499999995</v>
      </c>
      <c r="R311" s="14">
        <v>466.53424407</v>
      </c>
      <c r="S311" s="7">
        <v>0</v>
      </c>
      <c r="T311" s="64">
        <v>466.53424407</v>
      </c>
      <c r="U311" s="8">
        <v>5281.2479249947828</v>
      </c>
      <c r="V311" s="8">
        <v>2195.2869728747241</v>
      </c>
      <c r="W311" s="8">
        <v>49.45</v>
      </c>
      <c r="X311" s="9">
        <v>32.627615334801945</v>
      </c>
      <c r="Y311" s="55">
        <v>7558.6125132043089</v>
      </c>
      <c r="Z311" s="8">
        <v>650.94341113469818</v>
      </c>
      <c r="AA311" s="74">
        <v>13516.475099524705</v>
      </c>
      <c r="AB311" s="35"/>
    </row>
    <row r="312" spans="1:28" ht="18" customHeight="1" x14ac:dyDescent="0.3">
      <c r="A312" s="78" t="s">
        <v>2</v>
      </c>
      <c r="B312" s="8">
        <v>214.5388006306863</v>
      </c>
      <c r="C312" s="8">
        <v>1103.13467558</v>
      </c>
      <c r="D312" s="8">
        <v>2450.3763604199999</v>
      </c>
      <c r="E312" s="13">
        <v>19.099159130611209</v>
      </c>
      <c r="F312" s="48">
        <v>3787.1489957612971</v>
      </c>
      <c r="G312" s="8">
        <v>7.680915949313702</v>
      </c>
      <c r="H312" s="8">
        <v>194.13578538999997</v>
      </c>
      <c r="I312" s="8">
        <v>168.55398942999997</v>
      </c>
      <c r="J312" s="13">
        <v>10</v>
      </c>
      <c r="K312" s="13">
        <v>141.30434789960003</v>
      </c>
      <c r="L312" s="48">
        <v>521.67503866891366</v>
      </c>
      <c r="M312" s="8">
        <v>8.7100000000000013E-6</v>
      </c>
      <c r="N312" s="8">
        <v>504.28265983999995</v>
      </c>
      <c r="O312" s="48">
        <v>504.28266854999993</v>
      </c>
      <c r="P312" s="60">
        <v>5.220519799899999</v>
      </c>
      <c r="Q312" s="60">
        <v>5.3647772400000004</v>
      </c>
      <c r="R312" s="14">
        <v>467.14357075990006</v>
      </c>
      <c r="S312" s="7">
        <v>0</v>
      </c>
      <c r="T312" s="64">
        <v>467.14357075990006</v>
      </c>
      <c r="U312" s="8">
        <v>5307.8184457378093</v>
      </c>
      <c r="V312" s="8">
        <v>2203.6146267327945</v>
      </c>
      <c r="W312" s="8">
        <v>49.45</v>
      </c>
      <c r="X312" s="9">
        <v>44.71658208938878</v>
      </c>
      <c r="Y312" s="55">
        <v>7605.5996545599919</v>
      </c>
      <c r="Z312" s="8">
        <v>644.02368831790182</v>
      </c>
      <c r="AA312" s="74">
        <v>13540.458913657905</v>
      </c>
      <c r="AB312" s="35"/>
    </row>
    <row r="313" spans="1:28" ht="18" customHeight="1" x14ac:dyDescent="0.3">
      <c r="A313" s="78" t="s">
        <v>3</v>
      </c>
      <c r="B313" s="8">
        <v>191.06934715408045</v>
      </c>
      <c r="C313" s="8">
        <v>1107.36077636</v>
      </c>
      <c r="D313" s="8">
        <v>2450.3763604199999</v>
      </c>
      <c r="E313" s="13">
        <v>20.245025202975182</v>
      </c>
      <c r="F313" s="48">
        <v>3769.0515091370557</v>
      </c>
      <c r="G313" s="8">
        <v>7.4159538359195505</v>
      </c>
      <c r="H313" s="8">
        <v>219.00101770000001</v>
      </c>
      <c r="I313" s="8">
        <v>143.63030914000001</v>
      </c>
      <c r="J313" s="13">
        <v>10</v>
      </c>
      <c r="K313" s="13">
        <v>175.81836109999998</v>
      </c>
      <c r="L313" s="48">
        <v>555.86564177591947</v>
      </c>
      <c r="M313" s="8">
        <v>5.0000000000000004E-6</v>
      </c>
      <c r="N313" s="8">
        <v>506.43856545</v>
      </c>
      <c r="O313" s="48">
        <v>506.43857044999999</v>
      </c>
      <c r="P313" s="60">
        <v>5.1992013400999992</v>
      </c>
      <c r="Q313" s="60">
        <v>5.2425441999999993</v>
      </c>
      <c r="R313" s="14">
        <v>465.75050900059995</v>
      </c>
      <c r="S313" s="7">
        <v>0</v>
      </c>
      <c r="T313" s="64">
        <v>465.75050900059995</v>
      </c>
      <c r="U313" s="8">
        <v>5344.6770798903954</v>
      </c>
      <c r="V313" s="8">
        <v>2220.8286505089036</v>
      </c>
      <c r="W313" s="8">
        <v>48.95</v>
      </c>
      <c r="X313" s="9">
        <v>32.274933287024822</v>
      </c>
      <c r="Y313" s="55">
        <v>7646.7306636863232</v>
      </c>
      <c r="Z313" s="8">
        <v>591.54227192490134</v>
      </c>
      <c r="AA313" s="74">
        <v>13545.8209115149</v>
      </c>
      <c r="AB313" s="35"/>
    </row>
    <row r="314" spans="1:28" ht="18" customHeight="1" x14ac:dyDescent="0.3">
      <c r="A314" s="78" t="s">
        <v>4</v>
      </c>
      <c r="B314" s="8">
        <v>185.85104676034257</v>
      </c>
      <c r="C314" s="8">
        <v>1105.3285413600001</v>
      </c>
      <c r="D314" s="8">
        <v>2450.3763604199999</v>
      </c>
      <c r="E314" s="13">
        <v>7.4680881987241268</v>
      </c>
      <c r="F314" s="48">
        <v>3749.024036739067</v>
      </c>
      <c r="G314" s="8">
        <v>8.7499138096574605</v>
      </c>
      <c r="H314" s="8">
        <v>286.96531715000003</v>
      </c>
      <c r="I314" s="8">
        <v>135.18641872999999</v>
      </c>
      <c r="J314" s="13">
        <v>10</v>
      </c>
      <c r="K314" s="13">
        <v>216.5343383094</v>
      </c>
      <c r="L314" s="48">
        <v>657.43598799905749</v>
      </c>
      <c r="M314" s="8">
        <v>5.0000000000000004E-6</v>
      </c>
      <c r="N314" s="8">
        <v>506.44913258999998</v>
      </c>
      <c r="O314" s="48">
        <v>506.44913758999996</v>
      </c>
      <c r="P314" s="60">
        <v>5.2096424398999996</v>
      </c>
      <c r="Q314" s="60">
        <v>5.1966837300000011</v>
      </c>
      <c r="R314" s="14">
        <v>463.70476299969994</v>
      </c>
      <c r="S314" s="7">
        <v>0</v>
      </c>
      <c r="T314" s="64">
        <v>463.70476299969994</v>
      </c>
      <c r="U314" s="8">
        <v>5359.9329214674481</v>
      </c>
      <c r="V314" s="8">
        <v>2239.6984836635565</v>
      </c>
      <c r="W314" s="8">
        <v>52.95</v>
      </c>
      <c r="X314" s="9">
        <v>35.448637311275874</v>
      </c>
      <c r="Y314" s="55">
        <v>7688.0300424422803</v>
      </c>
      <c r="Z314" s="8">
        <v>558.73403750150101</v>
      </c>
      <c r="AA314" s="74">
        <v>13633.784331441504</v>
      </c>
      <c r="AB314" s="35"/>
    </row>
    <row r="315" spans="1:28" ht="18" customHeight="1" x14ac:dyDescent="0.3">
      <c r="A315" s="78" t="s">
        <v>5</v>
      </c>
      <c r="B315" s="8">
        <v>217.82554468773122</v>
      </c>
      <c r="C315" s="8">
        <v>1104.3917085000003</v>
      </c>
      <c r="D315" s="8">
        <v>2401.8372107</v>
      </c>
      <c r="E315" s="13">
        <v>8.8050251088169151</v>
      </c>
      <c r="F315" s="48">
        <v>3732.8594889965489</v>
      </c>
      <c r="G315" s="8">
        <v>5.1110367422687419</v>
      </c>
      <c r="H315" s="8">
        <v>278.59708779400194</v>
      </c>
      <c r="I315" s="8">
        <v>137.80954629999999</v>
      </c>
      <c r="J315" s="13">
        <v>10</v>
      </c>
      <c r="K315" s="13">
        <v>220.50125384010002</v>
      </c>
      <c r="L315" s="48">
        <v>652.01892467637072</v>
      </c>
      <c r="M315" s="8">
        <v>2.7039999999999999E-5</v>
      </c>
      <c r="N315" s="8">
        <v>507.42839180999999</v>
      </c>
      <c r="O315" s="48">
        <v>507.42841885000001</v>
      </c>
      <c r="P315" s="60">
        <v>5.2368966099999996</v>
      </c>
      <c r="Q315" s="60">
        <v>5.0747732499999998</v>
      </c>
      <c r="R315" s="14">
        <v>520.76570848009999</v>
      </c>
      <c r="S315" s="7">
        <v>0</v>
      </c>
      <c r="T315" s="64">
        <v>520.76570848009999</v>
      </c>
      <c r="U315" s="8">
        <v>5400.3687629022979</v>
      </c>
      <c r="V315" s="8">
        <v>2247.4296410874958</v>
      </c>
      <c r="W315" s="8">
        <v>53.95</v>
      </c>
      <c r="X315" s="9">
        <v>40.645462711183086</v>
      </c>
      <c r="Y315" s="55">
        <v>7742.393866700977</v>
      </c>
      <c r="Z315" s="8">
        <v>587.98960464619904</v>
      </c>
      <c r="AA315" s="74">
        <v>13753.767682210197</v>
      </c>
      <c r="AB315" s="35"/>
    </row>
    <row r="316" spans="1:28" ht="18" customHeight="1" x14ac:dyDescent="0.3">
      <c r="A316" s="78" t="s">
        <v>6</v>
      </c>
      <c r="B316" s="8">
        <v>203.65310458459868</v>
      </c>
      <c r="C316" s="8">
        <v>1122.0294968599999</v>
      </c>
      <c r="D316" s="8">
        <v>2345.6121687899999</v>
      </c>
      <c r="E316" s="13">
        <v>8.5780127638463153</v>
      </c>
      <c r="F316" s="48">
        <v>3679.8727829984446</v>
      </c>
      <c r="G316" s="8">
        <v>6.6968829154013125</v>
      </c>
      <c r="H316" s="8">
        <v>340.34627727999998</v>
      </c>
      <c r="I316" s="8">
        <v>138.57060493</v>
      </c>
      <c r="J316" s="13">
        <v>10</v>
      </c>
      <c r="K316" s="13">
        <v>210.60451021029999</v>
      </c>
      <c r="L316" s="48">
        <v>706.21827533570126</v>
      </c>
      <c r="M316" s="8">
        <v>1.6853999999999998E-4</v>
      </c>
      <c r="N316" s="8">
        <v>525.0353763999999</v>
      </c>
      <c r="O316" s="48">
        <v>525.03554493999991</v>
      </c>
      <c r="P316" s="60">
        <v>5.2373008298999997</v>
      </c>
      <c r="Q316" s="60">
        <v>4.9269098599999994</v>
      </c>
      <c r="R316" s="14">
        <v>547.19346220040006</v>
      </c>
      <c r="S316" s="7">
        <v>0</v>
      </c>
      <c r="T316" s="64">
        <v>547.19346220040006</v>
      </c>
      <c r="U316" s="8">
        <v>5463.1473843604017</v>
      </c>
      <c r="V316" s="8">
        <v>2254.631683318989</v>
      </c>
      <c r="W316" s="8">
        <v>53.95</v>
      </c>
      <c r="X316" s="9">
        <v>34.88023337615369</v>
      </c>
      <c r="Y316" s="55">
        <v>7806.6093010555442</v>
      </c>
      <c r="Z316" s="8">
        <v>841.73136473580325</v>
      </c>
      <c r="AA316" s="74">
        <v>14116.824941955792</v>
      </c>
      <c r="AB316" s="35"/>
    </row>
    <row r="317" spans="1:28" ht="18" customHeight="1" x14ac:dyDescent="0.3">
      <c r="A317" s="78" t="s">
        <v>9</v>
      </c>
      <c r="B317" s="8">
        <v>226.35065024077323</v>
      </c>
      <c r="C317" s="8">
        <v>1136.29528284</v>
      </c>
      <c r="D317" s="8">
        <v>2508.2783065600001</v>
      </c>
      <c r="E317" s="13">
        <v>8.5780127638463153</v>
      </c>
      <c r="F317" s="48">
        <v>3879.5022524046199</v>
      </c>
      <c r="G317" s="8">
        <v>7.6730237192267667</v>
      </c>
      <c r="H317" s="8">
        <v>156.25832123923234</v>
      </c>
      <c r="I317" s="8">
        <v>169.34266254076763</v>
      </c>
      <c r="J317" s="13">
        <v>10</v>
      </c>
      <c r="K317" s="13">
        <v>237.80736960000004</v>
      </c>
      <c r="L317" s="48">
        <v>581.08137709922676</v>
      </c>
      <c r="M317" s="8">
        <v>2.6574999999999998E-4</v>
      </c>
      <c r="N317" s="8">
        <v>525.03346270999998</v>
      </c>
      <c r="O317" s="48">
        <v>525.03372846000002</v>
      </c>
      <c r="P317" s="60">
        <v>5.2124830199999996</v>
      </c>
      <c r="Q317" s="60">
        <v>4.9235160400000018</v>
      </c>
      <c r="R317" s="14">
        <v>579.65766311009997</v>
      </c>
      <c r="S317" s="7">
        <v>0</v>
      </c>
      <c r="T317" s="64">
        <v>579.65766311009997</v>
      </c>
      <c r="U317" s="8">
        <v>5417.6744045232181</v>
      </c>
      <c r="V317" s="8">
        <v>2270.2694034866836</v>
      </c>
      <c r="W317" s="8">
        <v>53.95</v>
      </c>
      <c r="X317" s="9">
        <v>39.76379072615368</v>
      </c>
      <c r="Y317" s="55">
        <v>7781.6575987360548</v>
      </c>
      <c r="Z317" s="8">
        <v>834.09465841609926</v>
      </c>
      <c r="AA317" s="74">
        <v>14191.163277286101</v>
      </c>
      <c r="AB317" s="35"/>
    </row>
    <row r="318" spans="1:28" ht="18" customHeight="1" x14ac:dyDescent="0.3">
      <c r="A318" s="78" t="s">
        <v>10</v>
      </c>
      <c r="B318" s="8">
        <v>206.78643393559338</v>
      </c>
      <c r="C318" s="8">
        <v>1137.8271645699999</v>
      </c>
      <c r="D318" s="8">
        <v>2373.5104430000001</v>
      </c>
      <c r="E318" s="13">
        <v>5.3218771240411717</v>
      </c>
      <c r="F318" s="48">
        <v>3723.4459186296349</v>
      </c>
      <c r="G318" s="8">
        <v>7.3972984244066291</v>
      </c>
      <c r="H318" s="8">
        <v>213.38506216065977</v>
      </c>
      <c r="I318" s="8">
        <v>186.47849573934019</v>
      </c>
      <c r="J318" s="13">
        <v>10</v>
      </c>
      <c r="K318" s="13">
        <v>238.96532952000004</v>
      </c>
      <c r="L318" s="48">
        <v>656.2261858444067</v>
      </c>
      <c r="M318" s="8">
        <v>0</v>
      </c>
      <c r="N318" s="8">
        <v>610.13846472</v>
      </c>
      <c r="O318" s="48">
        <v>610.13846472</v>
      </c>
      <c r="P318" s="60">
        <v>5.1727779299000005</v>
      </c>
      <c r="Q318" s="60">
        <v>4.7265135699999998</v>
      </c>
      <c r="R318" s="14">
        <v>585.51128177999999</v>
      </c>
      <c r="S318" s="7">
        <v>0</v>
      </c>
      <c r="T318" s="64">
        <v>585.51128177999999</v>
      </c>
      <c r="U318" s="8">
        <v>5482.3708719223487</v>
      </c>
      <c r="V318" s="8">
        <v>2291.1776012077462</v>
      </c>
      <c r="W318" s="8">
        <v>55.45</v>
      </c>
      <c r="X318" s="9">
        <v>33.246293875958827</v>
      </c>
      <c r="Y318" s="55">
        <v>7862.2447670060537</v>
      </c>
      <c r="Z318" s="8">
        <v>799.53394370739852</v>
      </c>
      <c r="AA318" s="74">
        <v>14246.999853187393</v>
      </c>
      <c r="AB318" s="35"/>
    </row>
    <row r="319" spans="1:28" ht="18" customHeight="1" x14ac:dyDescent="0.3">
      <c r="A319" s="78" t="s">
        <v>7</v>
      </c>
      <c r="B319" s="8">
        <v>199.75276819569069</v>
      </c>
      <c r="C319" s="8">
        <v>1153.7920710800001</v>
      </c>
      <c r="D319" s="8">
        <v>2377.3147415399999</v>
      </c>
      <c r="E319" s="13">
        <v>6.7521877881333996</v>
      </c>
      <c r="F319" s="48">
        <v>3737.6117686038242</v>
      </c>
      <c r="G319" s="8">
        <v>7.1734755043092964</v>
      </c>
      <c r="H319" s="8">
        <v>177.49146180430284</v>
      </c>
      <c r="I319" s="8">
        <v>158.77014354569715</v>
      </c>
      <c r="J319" s="13">
        <v>10</v>
      </c>
      <c r="K319" s="13">
        <v>238.19847852000001</v>
      </c>
      <c r="L319" s="48">
        <v>591.63355937430924</v>
      </c>
      <c r="M319" s="8">
        <v>3.5861000000000004E-4</v>
      </c>
      <c r="N319" s="8">
        <v>610.13534018000007</v>
      </c>
      <c r="O319" s="48">
        <v>610.13569879000011</v>
      </c>
      <c r="P319" s="60">
        <v>5.1783199499999997</v>
      </c>
      <c r="Q319" s="60">
        <v>4.72195477</v>
      </c>
      <c r="R319" s="14">
        <v>517.06880656019996</v>
      </c>
      <c r="S319" s="7">
        <v>0</v>
      </c>
      <c r="T319" s="64">
        <v>517.06880656019996</v>
      </c>
      <c r="U319" s="8">
        <v>5541.6703093276265</v>
      </c>
      <c r="V319" s="8">
        <v>2318.9530293421822</v>
      </c>
      <c r="W319" s="8">
        <v>55.45</v>
      </c>
      <c r="X319" s="9">
        <v>45.445060461866596</v>
      </c>
      <c r="Y319" s="55">
        <v>7961.5183991316753</v>
      </c>
      <c r="Z319" s="8">
        <v>798.34830856100325</v>
      </c>
      <c r="AA319" s="74">
        <v>14226.216815741011</v>
      </c>
      <c r="AB319" s="35"/>
    </row>
    <row r="320" spans="1:28" ht="18" customHeight="1" x14ac:dyDescent="0.3">
      <c r="A320" s="78" t="s">
        <v>11</v>
      </c>
      <c r="B320" s="8">
        <v>231.71844203825316</v>
      </c>
      <c r="C320" s="8">
        <v>1144.3595411599999</v>
      </c>
      <c r="D320" s="8">
        <v>2286.7731427399999</v>
      </c>
      <c r="E320" s="13">
        <v>9.0291688755284891</v>
      </c>
      <c r="F320" s="48">
        <v>3671.8802948137813</v>
      </c>
      <c r="G320" s="8">
        <v>8.964398811746797</v>
      </c>
      <c r="H320" s="8">
        <v>158.248296427436</v>
      </c>
      <c r="I320" s="8">
        <v>217.91122350256401</v>
      </c>
      <c r="J320" s="13">
        <v>10</v>
      </c>
      <c r="K320" s="13">
        <v>250.57830468020003</v>
      </c>
      <c r="L320" s="48">
        <v>645.70222342194688</v>
      </c>
      <c r="M320" s="8">
        <v>0</v>
      </c>
      <c r="N320" s="8">
        <v>655.10825173000001</v>
      </c>
      <c r="O320" s="48">
        <v>655.10830672999998</v>
      </c>
      <c r="P320" s="60">
        <v>5.2291850699999998</v>
      </c>
      <c r="Q320" s="60">
        <v>4.7245152900000003</v>
      </c>
      <c r="R320" s="14">
        <v>490.27698993009994</v>
      </c>
      <c r="S320" s="7">
        <v>0</v>
      </c>
      <c r="T320" s="64">
        <v>490.27698993009994</v>
      </c>
      <c r="U320" s="8">
        <v>5625.3489791800375</v>
      </c>
      <c r="V320" s="8">
        <v>2330.6068399596602</v>
      </c>
      <c r="W320" s="8">
        <v>56.45</v>
      </c>
      <c r="X320" s="9">
        <v>36.87143142447151</v>
      </c>
      <c r="Y320" s="55">
        <v>8049.2772505641688</v>
      </c>
      <c r="Z320" s="8">
        <v>784.05395147099853</v>
      </c>
      <c r="AA320" s="74">
        <v>14306.252717290996</v>
      </c>
      <c r="AB320" s="35"/>
    </row>
    <row r="321" spans="1:165" ht="18" customHeight="1" x14ac:dyDescent="0.3">
      <c r="A321" s="78" t="s">
        <v>12</v>
      </c>
      <c r="B321" s="8">
        <v>216.94968625874611</v>
      </c>
      <c r="C321" s="8">
        <v>1163.5214354300001</v>
      </c>
      <c r="D321" s="8">
        <v>2149.3647986400001</v>
      </c>
      <c r="E321" s="13">
        <v>12.425643573383022</v>
      </c>
      <c r="F321" s="48">
        <v>3542.2615639021296</v>
      </c>
      <c r="G321" s="8">
        <v>8.3860773012538949</v>
      </c>
      <c r="H321" s="8">
        <v>120.03786313855686</v>
      </c>
      <c r="I321" s="8">
        <v>208.24016042144314</v>
      </c>
      <c r="J321" s="13">
        <v>10</v>
      </c>
      <c r="K321" s="13">
        <v>269.85510833000001</v>
      </c>
      <c r="L321" s="48">
        <v>616.51920919125394</v>
      </c>
      <c r="M321" s="8">
        <v>4.972429999999999E-3</v>
      </c>
      <c r="N321" s="8">
        <v>615.41214207000007</v>
      </c>
      <c r="O321" s="48">
        <v>615.41711450000003</v>
      </c>
      <c r="P321" s="60">
        <v>6.4818615899999994</v>
      </c>
      <c r="Q321" s="60">
        <v>4.5853709499999997</v>
      </c>
      <c r="R321" s="14">
        <v>501.33672846010006</v>
      </c>
      <c r="S321" s="7">
        <v>0</v>
      </c>
      <c r="T321" s="64">
        <v>501.33672846010006</v>
      </c>
      <c r="U321" s="8">
        <v>5673.9649774952859</v>
      </c>
      <c r="V321" s="8">
        <v>2344.7957512546159</v>
      </c>
      <c r="W321" s="8">
        <v>57.45</v>
      </c>
      <c r="X321" s="9">
        <v>34.02204263661698</v>
      </c>
      <c r="Y321" s="55">
        <v>8110.2327713865179</v>
      </c>
      <c r="Z321" s="8">
        <v>821.88725638750293</v>
      </c>
      <c r="AA321" s="74">
        <v>14218.721876367505</v>
      </c>
      <c r="AB321" s="35"/>
    </row>
    <row r="322" spans="1:165" ht="18" customHeight="1" x14ac:dyDescent="0.3">
      <c r="A322" s="78" t="s">
        <v>8</v>
      </c>
      <c r="B322" s="8">
        <v>243.69239992041872</v>
      </c>
      <c r="C322" s="8">
        <v>1173.1907397300001</v>
      </c>
      <c r="D322" s="8">
        <v>2127.9833093799998</v>
      </c>
      <c r="E322" s="13">
        <v>41.886043767934829</v>
      </c>
      <c r="F322" s="48">
        <v>3586.7524927983536</v>
      </c>
      <c r="G322" s="8">
        <v>7.0669166595812518</v>
      </c>
      <c r="H322" s="8">
        <v>104.59359591874195</v>
      </c>
      <c r="I322" s="8">
        <v>233.44495722125805</v>
      </c>
      <c r="J322" s="13">
        <v>10</v>
      </c>
      <c r="K322" s="13">
        <v>277.66199470059996</v>
      </c>
      <c r="L322" s="48">
        <v>632.76746450018118</v>
      </c>
      <c r="M322" s="8">
        <v>0</v>
      </c>
      <c r="N322" s="8">
        <v>625.39980530999992</v>
      </c>
      <c r="O322" s="48">
        <v>625.39985435999995</v>
      </c>
      <c r="P322" s="60">
        <v>5.1924385800000001</v>
      </c>
      <c r="Q322" s="60">
        <v>4.4901487899999992</v>
      </c>
      <c r="R322" s="14">
        <v>513.04530818019998</v>
      </c>
      <c r="S322" s="7">
        <v>0</v>
      </c>
      <c r="T322" s="64">
        <v>513.04530818019998</v>
      </c>
      <c r="U322" s="8">
        <v>5767.1230860263377</v>
      </c>
      <c r="V322" s="8">
        <v>2370.6931084628773</v>
      </c>
      <c r="W322" s="8">
        <v>62.95</v>
      </c>
      <c r="X322" s="9">
        <v>35.78967586206516</v>
      </c>
      <c r="Y322" s="55">
        <v>8236.5558703512797</v>
      </c>
      <c r="Z322" s="8">
        <v>773.06363446560181</v>
      </c>
      <c r="AA322" s="74">
        <v>14377.267212025616</v>
      </c>
      <c r="AB322" s="35"/>
    </row>
    <row r="323" spans="1:165" ht="18" customHeight="1" x14ac:dyDescent="0.3">
      <c r="A323" s="78"/>
      <c r="B323" s="8"/>
      <c r="C323" s="8"/>
      <c r="D323" s="8"/>
      <c r="E323" s="13"/>
      <c r="F323" s="48"/>
      <c r="G323" s="8"/>
      <c r="H323" s="8"/>
      <c r="I323" s="8"/>
      <c r="J323" s="13"/>
      <c r="K323" s="13"/>
      <c r="L323" s="48"/>
      <c r="M323" s="8"/>
      <c r="N323" s="8"/>
      <c r="O323" s="48"/>
      <c r="P323" s="60"/>
      <c r="Q323" s="60"/>
      <c r="R323" s="14"/>
      <c r="S323" s="7"/>
      <c r="T323" s="64"/>
      <c r="U323" s="8"/>
      <c r="V323" s="8"/>
      <c r="W323" s="8"/>
      <c r="X323" s="9"/>
      <c r="Y323" s="55"/>
      <c r="Z323" s="8"/>
      <c r="AA323" s="74"/>
      <c r="AB323" s="35"/>
    </row>
    <row r="324" spans="1:165" ht="18" customHeight="1" x14ac:dyDescent="0.3">
      <c r="A324" s="72">
        <v>2024</v>
      </c>
      <c r="B324" s="8"/>
      <c r="C324" s="8"/>
      <c r="D324" s="8"/>
      <c r="E324" s="13"/>
      <c r="F324" s="48"/>
      <c r="G324" s="8"/>
      <c r="H324" s="8"/>
      <c r="I324" s="8"/>
      <c r="J324" s="13"/>
      <c r="K324" s="13"/>
      <c r="L324" s="48"/>
      <c r="M324" s="8"/>
      <c r="N324" s="8"/>
      <c r="O324" s="48"/>
      <c r="P324" s="60"/>
      <c r="Q324" s="60"/>
      <c r="R324" s="14"/>
      <c r="S324" s="7"/>
      <c r="T324" s="64"/>
      <c r="U324" s="8"/>
      <c r="V324" s="8"/>
      <c r="W324" s="8"/>
      <c r="X324" s="9"/>
      <c r="Y324" s="55"/>
      <c r="Z324" s="8"/>
      <c r="AA324" s="74"/>
      <c r="AB324" s="35"/>
    </row>
    <row r="325" spans="1:165" ht="18" customHeight="1" x14ac:dyDescent="0.3">
      <c r="A325" s="78" t="s">
        <v>1</v>
      </c>
      <c r="B325" s="8">
        <v>261.11241765578416</v>
      </c>
      <c r="C325" s="8">
        <v>1189.8348422900001</v>
      </c>
      <c r="D325" s="8">
        <v>1991.2749371499999</v>
      </c>
      <c r="E325" s="13">
        <v>42.324052599525032</v>
      </c>
      <c r="F325" s="48">
        <v>3484.5462496953096</v>
      </c>
      <c r="G325" s="8">
        <v>6.5892202142158318</v>
      </c>
      <c r="H325" s="8">
        <v>83.692281038816034</v>
      </c>
      <c r="I325" s="8">
        <v>265.99714601118399</v>
      </c>
      <c r="J325" s="13">
        <v>10</v>
      </c>
      <c r="K325" s="13">
        <v>237.30173240009998</v>
      </c>
      <c r="L325" s="48">
        <v>603.58037966431584</v>
      </c>
      <c r="M325" s="8">
        <v>2.2565999999999998E-4</v>
      </c>
      <c r="N325" s="8">
        <v>633.40862253</v>
      </c>
      <c r="O325" s="48">
        <v>633.40884818999996</v>
      </c>
      <c r="P325" s="60">
        <v>6.9188947599999988</v>
      </c>
      <c r="Q325" s="60">
        <v>4.3978501899999998</v>
      </c>
      <c r="R325" s="14">
        <v>512.89690349960006</v>
      </c>
      <c r="S325" s="7">
        <v>0</v>
      </c>
      <c r="T325" s="64">
        <v>512.89690349960006</v>
      </c>
      <c r="U325" s="8">
        <v>5802.7696381327223</v>
      </c>
      <c r="V325" s="8">
        <v>2388.3607259120799</v>
      </c>
      <c r="W325" s="8">
        <v>62.95</v>
      </c>
      <c r="X325" s="9">
        <v>32.404928140474958</v>
      </c>
      <c r="Y325" s="55">
        <v>8286.485292185278</v>
      </c>
      <c r="Z325" s="8">
        <v>737.75749673320297</v>
      </c>
      <c r="AA325" s="74">
        <v>14269.991914917706</v>
      </c>
      <c r="AB325" s="35"/>
    </row>
    <row r="326" spans="1:165" ht="18" customHeight="1" x14ac:dyDescent="0.3">
      <c r="A326" s="78" t="s">
        <v>2</v>
      </c>
      <c r="B326" s="8">
        <v>223.53398484349373</v>
      </c>
      <c r="C326" s="8">
        <v>1188.61191549</v>
      </c>
      <c r="D326" s="8">
        <v>1928.8306691299999</v>
      </c>
      <c r="E326" s="13">
        <v>42.271199173444941</v>
      </c>
      <c r="F326" s="48">
        <v>3383.2477686369384</v>
      </c>
      <c r="G326" s="8">
        <v>6.439058996506275</v>
      </c>
      <c r="H326" s="8">
        <v>126.7678951809955</v>
      </c>
      <c r="I326" s="8">
        <v>264.12650706900445</v>
      </c>
      <c r="J326" s="13">
        <v>10</v>
      </c>
      <c r="K326" s="13">
        <v>235.00560726950005</v>
      </c>
      <c r="L326" s="48">
        <v>642.33906851600625</v>
      </c>
      <c r="M326" s="8">
        <v>1.9626999999999996E-4</v>
      </c>
      <c r="N326" s="8">
        <v>596.42916886</v>
      </c>
      <c r="O326" s="48">
        <v>596.42936512999995</v>
      </c>
      <c r="P326" s="60">
        <v>7.6372173099999987</v>
      </c>
      <c r="Q326" s="60">
        <v>4.2952939900000002</v>
      </c>
      <c r="R326" s="14">
        <v>515.89845152999999</v>
      </c>
      <c r="S326" s="7">
        <v>0</v>
      </c>
      <c r="T326" s="64">
        <v>515.89845152999999</v>
      </c>
      <c r="U326" s="8">
        <v>5796.4532945767496</v>
      </c>
      <c r="V326" s="8">
        <v>2409.425001673746</v>
      </c>
      <c r="W326" s="8">
        <v>64.95</v>
      </c>
      <c r="X326" s="9">
        <v>34.181816066555051</v>
      </c>
      <c r="Y326" s="55">
        <v>8305.0101123170516</v>
      </c>
      <c r="Z326" s="8">
        <v>751.5209194600975</v>
      </c>
      <c r="AA326" s="74">
        <v>14206.378196890093</v>
      </c>
      <c r="AB326" s="35"/>
    </row>
    <row r="327" spans="1:165" ht="18" customHeight="1" thickBot="1" x14ac:dyDescent="0.35">
      <c r="A327" s="80"/>
      <c r="B327" s="24"/>
      <c r="C327" s="24"/>
      <c r="D327" s="24"/>
      <c r="E327" s="24"/>
      <c r="F327" s="51"/>
      <c r="G327" s="24"/>
      <c r="H327" s="24"/>
      <c r="I327" s="24"/>
      <c r="J327" s="25"/>
      <c r="K327" s="25"/>
      <c r="L327" s="51"/>
      <c r="M327" s="24"/>
      <c r="N327" s="24"/>
      <c r="O327" s="51"/>
      <c r="P327" s="63"/>
      <c r="Q327" s="63"/>
      <c r="R327" s="24"/>
      <c r="S327" s="24"/>
      <c r="T327" s="51"/>
      <c r="U327" s="24"/>
      <c r="V327" s="24"/>
      <c r="W327" s="24"/>
      <c r="X327" s="26"/>
      <c r="Y327" s="57"/>
      <c r="Z327" s="24"/>
      <c r="AA327" s="81"/>
      <c r="AB327" s="35"/>
    </row>
    <row r="328" spans="1:165" ht="13.5" customHeight="1" x14ac:dyDescent="0.3">
      <c r="A328" s="6"/>
      <c r="B328" s="8"/>
      <c r="C328" s="8"/>
      <c r="D328" s="8"/>
      <c r="E328" s="8"/>
      <c r="F328" s="8"/>
      <c r="G328" s="8"/>
      <c r="H328" s="8"/>
      <c r="I328" s="8"/>
      <c r="J328" s="13"/>
      <c r="K328" s="13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9"/>
      <c r="Y328" s="9"/>
      <c r="Z328" s="8"/>
      <c r="AA328" s="8"/>
      <c r="AB328" s="35"/>
    </row>
    <row r="329" spans="1:165" ht="14.25" customHeight="1" x14ac:dyDescent="0.3">
      <c r="A329" s="21" t="s">
        <v>13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4"/>
      <c r="O329" s="14"/>
      <c r="P329" s="14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</row>
    <row r="330" spans="1:165" ht="13.5" customHeight="1" x14ac:dyDescent="0.3">
      <c r="A330" s="2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4"/>
      <c r="O330" s="14"/>
      <c r="P330" s="14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</row>
    <row r="331" spans="1:165" ht="12" customHeight="1" x14ac:dyDescent="0.3">
      <c r="A331" s="21" t="s">
        <v>40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4"/>
      <c r="O331" s="14"/>
      <c r="P331" s="14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</row>
    <row r="332" spans="1:165" ht="16.5" customHeight="1" x14ac:dyDescent="0.3">
      <c r="A332" s="22" t="s">
        <v>41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4"/>
      <c r="O332" s="14"/>
      <c r="P332" s="14"/>
      <c r="Q332" s="7"/>
      <c r="R332" s="7"/>
      <c r="S332" s="7"/>
      <c r="T332" s="7"/>
      <c r="U332" s="7"/>
      <c r="V332" s="7"/>
      <c r="W332" s="7" t="s">
        <v>17</v>
      </c>
      <c r="X332" s="7"/>
      <c r="Y332" s="7"/>
      <c r="Z332" s="7"/>
      <c r="AA332" s="7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</row>
    <row r="333" spans="1:165" ht="16.5" customHeight="1" x14ac:dyDescent="0.3">
      <c r="A333" s="22" t="s">
        <v>42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4"/>
      <c r="O333" s="14"/>
      <c r="P333" s="14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</row>
    <row r="334" spans="1:165" ht="15" customHeight="1" x14ac:dyDescent="0.3">
      <c r="A334" s="22" t="s">
        <v>43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4"/>
      <c r="O334" s="14"/>
      <c r="P334" s="14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</row>
    <row r="335" spans="1:165" ht="15.75" customHeight="1" x14ac:dyDescent="0.3">
      <c r="A335" s="21" t="s">
        <v>47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4"/>
      <c r="O335" s="14"/>
      <c r="P335" s="14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</row>
    <row r="336" spans="1:165" ht="13.5" customHeight="1" x14ac:dyDescent="0.3">
      <c r="A336" s="2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4"/>
      <c r="O336" s="14"/>
      <c r="P336" s="14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</row>
    <row r="337" spans="1:165" ht="15" customHeight="1" x14ac:dyDescent="0.3">
      <c r="A337" s="21" t="s">
        <v>53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16"/>
      <c r="O337" s="16"/>
      <c r="P337" s="14"/>
      <c r="Q337" s="7"/>
      <c r="R337" s="7"/>
      <c r="S337" s="7"/>
      <c r="T337" s="7"/>
      <c r="U337" s="7" t="s">
        <v>16</v>
      </c>
      <c r="V337" s="7"/>
      <c r="W337" s="7"/>
      <c r="X337" s="7"/>
      <c r="Y337" s="7"/>
      <c r="Z337" s="7"/>
      <c r="AA337" s="7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</row>
    <row r="338" spans="1:165" ht="16.5" customHeight="1" x14ac:dyDescent="0.35">
      <c r="A338" s="32" t="s">
        <v>55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4"/>
      <c r="O338" s="4"/>
      <c r="P338" s="4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</row>
    <row r="339" spans="1:165" ht="12" customHeight="1" x14ac:dyDescent="0.3">
      <c r="A339" s="1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</row>
    <row r="340" spans="1:165" ht="14.25" customHeight="1" x14ac:dyDescent="0.3">
      <c r="A340" s="17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</row>
    <row r="341" spans="1:165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</row>
    <row r="342" spans="1:165" x14ac:dyDescent="0.3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</row>
    <row r="343" spans="1:165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</row>
    <row r="344" spans="1:165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</row>
    <row r="345" spans="1:165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</row>
    <row r="346" spans="1:165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</row>
    <row r="347" spans="1:165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</row>
    <row r="348" spans="1:16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</row>
    <row r="349" spans="1:165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</row>
    <row r="350" spans="1:165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</row>
    <row r="351" spans="1:165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</row>
    <row r="352" spans="1:165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</row>
    <row r="353" spans="1:165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</row>
    <row r="354" spans="1:165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</row>
    <row r="355" spans="1:165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</row>
    <row r="356" spans="1:165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</row>
    <row r="357" spans="1:165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</row>
    <row r="358" spans="1:165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</row>
    <row r="359" spans="1:165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</row>
    <row r="360" spans="1:165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</row>
    <row r="361" spans="1:165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</row>
    <row r="362" spans="1:165" x14ac:dyDescent="0.3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</row>
    <row r="363" spans="1:165" x14ac:dyDescent="0.3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</row>
    <row r="364" spans="1:165" x14ac:dyDescent="0.3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</row>
    <row r="365" spans="1:165" x14ac:dyDescent="0.3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</row>
    <row r="366" spans="1:165" x14ac:dyDescent="0.3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</row>
    <row r="367" spans="1:165" x14ac:dyDescent="0.3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</row>
    <row r="368" spans="1:165" x14ac:dyDescent="0.3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</row>
    <row r="369" spans="1:165" x14ac:dyDescent="0.3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</row>
    <row r="370" spans="1:165" x14ac:dyDescent="0.3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</row>
    <row r="371" spans="1:165" x14ac:dyDescent="0.3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</row>
    <row r="372" spans="1:165" x14ac:dyDescent="0.3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</row>
    <row r="373" spans="1:165" x14ac:dyDescent="0.3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</row>
    <row r="374" spans="1:165" x14ac:dyDescent="0.3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</row>
    <row r="375" spans="1:165" x14ac:dyDescent="0.3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</row>
    <row r="376" spans="1:165" x14ac:dyDescent="0.3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</row>
    <row r="377" spans="1:165" x14ac:dyDescent="0.3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</row>
    <row r="378" spans="1:165" x14ac:dyDescent="0.3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</row>
    <row r="379" spans="1:165" x14ac:dyDescent="0.3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</row>
    <row r="380" spans="1:165" x14ac:dyDescent="0.3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</row>
    <row r="381" spans="1:165" x14ac:dyDescent="0.3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</row>
    <row r="382" spans="1:165" x14ac:dyDescent="0.3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</row>
    <row r="383" spans="1:165" x14ac:dyDescent="0.3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</row>
    <row r="384" spans="1:165" x14ac:dyDescent="0.3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</row>
    <row r="385" spans="1:165" x14ac:dyDescent="0.3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</row>
    <row r="386" spans="1:165" x14ac:dyDescent="0.3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</row>
    <row r="387" spans="1:165" x14ac:dyDescent="0.3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</row>
    <row r="388" spans="1:165" x14ac:dyDescent="0.3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</row>
    <row r="389" spans="1:165" x14ac:dyDescent="0.3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</row>
    <row r="390" spans="1:165" x14ac:dyDescent="0.3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</row>
    <row r="391" spans="1:165" x14ac:dyDescent="0.3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</row>
    <row r="392" spans="1:165" x14ac:dyDescent="0.3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</row>
    <row r="393" spans="1:165" x14ac:dyDescent="0.3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</row>
    <row r="394" spans="1:165" x14ac:dyDescent="0.3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</row>
    <row r="395" spans="1:165" x14ac:dyDescent="0.3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</row>
    <row r="396" spans="1:165" x14ac:dyDescent="0.3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</row>
    <row r="397" spans="1:165" x14ac:dyDescent="0.3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</row>
    <row r="398" spans="1:165" x14ac:dyDescent="0.3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</row>
    <row r="399" spans="1:165" x14ac:dyDescent="0.3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</row>
    <row r="400" spans="1:165" x14ac:dyDescent="0.3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</row>
    <row r="401" spans="1:165" x14ac:dyDescent="0.3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</row>
    <row r="402" spans="1:165" x14ac:dyDescent="0.3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</row>
    <row r="403" spans="1:165" x14ac:dyDescent="0.3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</row>
    <row r="404" spans="1:165" x14ac:dyDescent="0.3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</row>
    <row r="405" spans="1:165" x14ac:dyDescent="0.3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</row>
    <row r="406" spans="1:165" x14ac:dyDescent="0.3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</row>
    <row r="407" spans="1:165" x14ac:dyDescent="0.3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</row>
    <row r="408" spans="1:165" x14ac:dyDescent="0.3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</row>
    <row r="409" spans="1:165" x14ac:dyDescent="0.3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</row>
    <row r="410" spans="1:165" x14ac:dyDescent="0.3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</row>
    <row r="411" spans="1:165" x14ac:dyDescent="0.3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</row>
    <row r="412" spans="1:165" x14ac:dyDescent="0.3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</row>
    <row r="413" spans="1:165" x14ac:dyDescent="0.3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</row>
    <row r="414" spans="1:165" x14ac:dyDescent="0.3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</row>
    <row r="415" spans="1:165" x14ac:dyDescent="0.3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</row>
    <row r="416" spans="1:165" x14ac:dyDescent="0.3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</row>
    <row r="417" spans="1:165" x14ac:dyDescent="0.3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</row>
    <row r="418" spans="1:165" x14ac:dyDescent="0.3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</row>
    <row r="419" spans="1:165" x14ac:dyDescent="0.3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</row>
    <row r="420" spans="1:165" x14ac:dyDescent="0.3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</row>
    <row r="421" spans="1:165" x14ac:dyDescent="0.3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</row>
    <row r="422" spans="1:165" x14ac:dyDescent="0.3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</row>
    <row r="423" spans="1:165" x14ac:dyDescent="0.3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</row>
    <row r="424" spans="1:165" x14ac:dyDescent="0.3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</row>
    <row r="425" spans="1:165" x14ac:dyDescent="0.3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</row>
    <row r="426" spans="1:165" x14ac:dyDescent="0.3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</row>
    <row r="427" spans="1:165" x14ac:dyDescent="0.3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</row>
    <row r="428" spans="1:165" x14ac:dyDescent="0.3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</row>
    <row r="429" spans="1:165" x14ac:dyDescent="0.3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</row>
    <row r="430" spans="1:165" x14ac:dyDescent="0.3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</row>
    <row r="431" spans="1:165" x14ac:dyDescent="0.3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</row>
    <row r="432" spans="1:165" x14ac:dyDescent="0.3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</row>
    <row r="433" spans="1:165" x14ac:dyDescent="0.3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</row>
    <row r="434" spans="1:165" x14ac:dyDescent="0.3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</row>
    <row r="435" spans="1:165" x14ac:dyDescent="0.3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</row>
    <row r="436" spans="1:165" x14ac:dyDescent="0.3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</row>
    <row r="437" spans="1:165" x14ac:dyDescent="0.3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</row>
    <row r="438" spans="1:165" x14ac:dyDescent="0.3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</row>
    <row r="439" spans="1:165" x14ac:dyDescent="0.3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</row>
    <row r="440" spans="1:165" x14ac:dyDescent="0.3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</row>
    <row r="441" spans="1:165" x14ac:dyDescent="0.3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</row>
    <row r="442" spans="1:165" x14ac:dyDescent="0.3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</row>
    <row r="443" spans="1:165" x14ac:dyDescent="0.3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</row>
    <row r="444" spans="1:165" x14ac:dyDescent="0.3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</row>
    <row r="445" spans="1:165" x14ac:dyDescent="0.3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</row>
    <row r="446" spans="1:165" x14ac:dyDescent="0.3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</row>
    <row r="447" spans="1:165" x14ac:dyDescent="0.3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</row>
    <row r="448" spans="1:165" x14ac:dyDescent="0.3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</row>
    <row r="449" spans="1:165" x14ac:dyDescent="0.3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</row>
    <row r="450" spans="1:165" x14ac:dyDescent="0.3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</row>
    <row r="451" spans="1:165" x14ac:dyDescent="0.3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</row>
    <row r="452" spans="1:165" x14ac:dyDescent="0.3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</row>
    <row r="453" spans="1:165" x14ac:dyDescent="0.3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</row>
    <row r="454" spans="1:165" x14ac:dyDescent="0.3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</row>
    <row r="455" spans="1:165" x14ac:dyDescent="0.3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</row>
    <row r="456" spans="1:165" x14ac:dyDescent="0.3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</row>
    <row r="457" spans="1:165" x14ac:dyDescent="0.3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</row>
    <row r="458" spans="1:165" x14ac:dyDescent="0.3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</row>
    <row r="459" spans="1:165" x14ac:dyDescent="0.3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</row>
    <row r="460" spans="1:165" x14ac:dyDescent="0.3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</row>
    <row r="461" spans="1:165" x14ac:dyDescent="0.3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</row>
    <row r="462" spans="1:165" x14ac:dyDescent="0.3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</row>
    <row r="463" spans="1:165" x14ac:dyDescent="0.3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</row>
    <row r="464" spans="1:165" x14ac:dyDescent="0.3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</row>
    <row r="465" spans="1:165" x14ac:dyDescent="0.3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</row>
    <row r="466" spans="1:165" x14ac:dyDescent="0.3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</row>
    <row r="467" spans="1:165" x14ac:dyDescent="0.3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</row>
    <row r="468" spans="1:165" x14ac:dyDescent="0.3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</row>
    <row r="469" spans="1:165" x14ac:dyDescent="0.3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</row>
    <row r="470" spans="1:165" x14ac:dyDescent="0.3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</row>
    <row r="471" spans="1:165" x14ac:dyDescent="0.3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</row>
    <row r="472" spans="1:165" x14ac:dyDescent="0.3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</row>
    <row r="473" spans="1:165" x14ac:dyDescent="0.3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</row>
    <row r="474" spans="1:165" x14ac:dyDescent="0.3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</row>
    <row r="475" spans="1:165" x14ac:dyDescent="0.3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</row>
    <row r="476" spans="1:165" x14ac:dyDescent="0.3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</row>
    <row r="477" spans="1:165" x14ac:dyDescent="0.3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</row>
    <row r="478" spans="1:165" x14ac:dyDescent="0.3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</row>
    <row r="479" spans="1:165" x14ac:dyDescent="0.3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</row>
    <row r="480" spans="1:165" x14ac:dyDescent="0.3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</row>
    <row r="481" spans="1:165" x14ac:dyDescent="0.3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</row>
    <row r="482" spans="1:165" x14ac:dyDescent="0.3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</row>
    <row r="483" spans="1:165" x14ac:dyDescent="0.3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</row>
    <row r="484" spans="1:165" x14ac:dyDescent="0.3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</row>
    <row r="485" spans="1:165" x14ac:dyDescent="0.3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</row>
    <row r="486" spans="1:165" x14ac:dyDescent="0.3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</row>
    <row r="487" spans="1:165" x14ac:dyDescent="0.3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</row>
    <row r="488" spans="1:165" x14ac:dyDescent="0.3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</row>
    <row r="489" spans="1:165" x14ac:dyDescent="0.3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</row>
    <row r="490" spans="1:165" x14ac:dyDescent="0.3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</row>
    <row r="491" spans="1:165" x14ac:dyDescent="0.3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</row>
    <row r="492" spans="1:165" x14ac:dyDescent="0.3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</row>
    <row r="493" spans="1:165" x14ac:dyDescent="0.3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</row>
    <row r="494" spans="1:165" x14ac:dyDescent="0.3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</row>
    <row r="495" spans="1:165" x14ac:dyDescent="0.3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</row>
    <row r="496" spans="1:165" x14ac:dyDescent="0.3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</row>
    <row r="497" spans="1:165" x14ac:dyDescent="0.3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</row>
    <row r="498" spans="1:165" x14ac:dyDescent="0.3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</row>
    <row r="499" spans="1:165" x14ac:dyDescent="0.3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</row>
    <row r="500" spans="1:165" x14ac:dyDescent="0.3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</row>
    <row r="501" spans="1:165" x14ac:dyDescent="0.3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</row>
    <row r="502" spans="1:165" x14ac:dyDescent="0.3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</row>
    <row r="503" spans="1:165" x14ac:dyDescent="0.3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</row>
    <row r="504" spans="1:165" x14ac:dyDescent="0.3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</row>
    <row r="505" spans="1:165" x14ac:dyDescent="0.3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</row>
    <row r="506" spans="1:165" x14ac:dyDescent="0.3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</row>
    <row r="507" spans="1:165" x14ac:dyDescent="0.3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</row>
    <row r="508" spans="1:165" x14ac:dyDescent="0.3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</row>
    <row r="509" spans="1:165" x14ac:dyDescent="0.3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</row>
    <row r="510" spans="1:165" x14ac:dyDescent="0.3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</row>
    <row r="511" spans="1:165" x14ac:dyDescent="0.3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</row>
    <row r="512" spans="1:165" x14ac:dyDescent="0.3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</row>
    <row r="513" spans="1:165" x14ac:dyDescent="0.3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</row>
    <row r="514" spans="1:165" x14ac:dyDescent="0.3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</row>
    <row r="515" spans="1:165" x14ac:dyDescent="0.3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</row>
    <row r="516" spans="1:165" x14ac:dyDescent="0.3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</row>
    <row r="517" spans="1:165" x14ac:dyDescent="0.3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</row>
    <row r="518" spans="1:165" x14ac:dyDescent="0.3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</row>
    <row r="519" spans="1:165" x14ac:dyDescent="0.3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</row>
    <row r="520" spans="1:165" x14ac:dyDescent="0.3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</row>
    <row r="521" spans="1:165" x14ac:dyDescent="0.3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</row>
    <row r="522" spans="1:165" x14ac:dyDescent="0.3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</row>
    <row r="523" spans="1:165" x14ac:dyDescent="0.3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</row>
    <row r="524" spans="1:165" x14ac:dyDescent="0.3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</row>
    <row r="525" spans="1:165" x14ac:dyDescent="0.3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</row>
    <row r="526" spans="1:165" x14ac:dyDescent="0.3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</row>
    <row r="527" spans="1:165" x14ac:dyDescent="0.3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</row>
    <row r="528" spans="1:165" x14ac:dyDescent="0.3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</row>
    <row r="529" spans="1:165" x14ac:dyDescent="0.3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</row>
    <row r="530" spans="1:165" x14ac:dyDescent="0.3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</row>
    <row r="531" spans="1:165" x14ac:dyDescent="0.3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</row>
    <row r="532" spans="1:165" x14ac:dyDescent="0.3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</row>
    <row r="533" spans="1:165" x14ac:dyDescent="0.3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</row>
    <row r="534" spans="1:165" x14ac:dyDescent="0.3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</row>
    <row r="535" spans="1:165" x14ac:dyDescent="0.3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</row>
    <row r="536" spans="1:165" x14ac:dyDescent="0.3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</row>
    <row r="537" spans="1:165" x14ac:dyDescent="0.3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</row>
    <row r="538" spans="1:165" x14ac:dyDescent="0.3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</row>
    <row r="539" spans="1:165" x14ac:dyDescent="0.3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</row>
    <row r="540" spans="1:165" x14ac:dyDescent="0.3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</row>
    <row r="541" spans="1:165" x14ac:dyDescent="0.3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</row>
    <row r="542" spans="1:165" x14ac:dyDescent="0.3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</row>
    <row r="543" spans="1:165" x14ac:dyDescent="0.3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</row>
    <row r="544" spans="1:165" x14ac:dyDescent="0.3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</row>
    <row r="545" spans="1:165" x14ac:dyDescent="0.3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</row>
    <row r="546" spans="1:165" x14ac:dyDescent="0.3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</row>
    <row r="547" spans="1:165" x14ac:dyDescent="0.3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</row>
    <row r="548" spans="1:165" x14ac:dyDescent="0.3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</row>
    <row r="549" spans="1:165" x14ac:dyDescent="0.3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</row>
    <row r="550" spans="1:165" x14ac:dyDescent="0.3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</row>
    <row r="551" spans="1:165" x14ac:dyDescent="0.3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</row>
    <row r="552" spans="1:165" x14ac:dyDescent="0.3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</row>
    <row r="553" spans="1:165" x14ac:dyDescent="0.3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</row>
    <row r="554" spans="1:165" x14ac:dyDescent="0.3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</row>
    <row r="555" spans="1:165" x14ac:dyDescent="0.3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</row>
    <row r="556" spans="1:165" x14ac:dyDescent="0.3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</row>
    <row r="557" spans="1:165" x14ac:dyDescent="0.3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</row>
    <row r="558" spans="1:165" x14ac:dyDescent="0.3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</row>
    <row r="559" spans="1:165" x14ac:dyDescent="0.3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</row>
    <row r="560" spans="1:165" x14ac:dyDescent="0.3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</row>
    <row r="561" spans="1:165" x14ac:dyDescent="0.3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</row>
    <row r="562" spans="1:165" x14ac:dyDescent="0.3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</row>
    <row r="563" spans="1:165" x14ac:dyDescent="0.3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</row>
    <row r="564" spans="1:165" x14ac:dyDescent="0.3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</row>
    <row r="565" spans="1:165" x14ac:dyDescent="0.3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</row>
    <row r="566" spans="1:165" x14ac:dyDescent="0.3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</row>
    <row r="567" spans="1:165" x14ac:dyDescent="0.3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</row>
    <row r="568" spans="1:165" x14ac:dyDescent="0.3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</row>
    <row r="569" spans="1:165" x14ac:dyDescent="0.3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</row>
    <row r="570" spans="1:165" x14ac:dyDescent="0.3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</row>
    <row r="571" spans="1:165" x14ac:dyDescent="0.3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</row>
    <row r="572" spans="1:165" x14ac:dyDescent="0.3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</row>
    <row r="573" spans="1:165" x14ac:dyDescent="0.3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</row>
    <row r="574" spans="1:165" x14ac:dyDescent="0.3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</row>
    <row r="575" spans="1:165" x14ac:dyDescent="0.3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</row>
    <row r="576" spans="1:165" x14ac:dyDescent="0.3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</row>
    <row r="577" spans="1:165" x14ac:dyDescent="0.3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</row>
    <row r="578" spans="1:165" x14ac:dyDescent="0.3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</row>
    <row r="579" spans="1:165" x14ac:dyDescent="0.3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</row>
    <row r="580" spans="1:165" x14ac:dyDescent="0.3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</row>
    <row r="581" spans="1:165" x14ac:dyDescent="0.3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</row>
    <row r="582" spans="1:165" x14ac:dyDescent="0.3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</row>
    <row r="583" spans="1:165" x14ac:dyDescent="0.3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</row>
    <row r="584" spans="1:165" x14ac:dyDescent="0.3">
      <c r="A584" s="2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</row>
    <row r="585" spans="1:165" x14ac:dyDescent="0.3">
      <c r="A585" s="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</row>
    <row r="586" spans="1:165" x14ac:dyDescent="0.3">
      <c r="A586" s="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</row>
    <row r="587" spans="1:165" x14ac:dyDescent="0.3">
      <c r="A587" s="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</row>
    <row r="588" spans="1:165" x14ac:dyDescent="0.3">
      <c r="A588" s="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</row>
    <row r="589" spans="1:165" x14ac:dyDescent="0.3">
      <c r="A589" s="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</row>
    <row r="590" spans="1:165" x14ac:dyDescent="0.3">
      <c r="A590" s="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</row>
    <row r="591" spans="1:165" x14ac:dyDescent="0.3">
      <c r="A591" s="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</row>
    <row r="592" spans="1:165" x14ac:dyDescent="0.3">
      <c r="A592" s="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</row>
    <row r="593" spans="1:165" x14ac:dyDescent="0.3">
      <c r="A593" s="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</row>
    <row r="594" spans="1:165" x14ac:dyDescent="0.3">
      <c r="A594" s="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</row>
    <row r="595" spans="1:165" x14ac:dyDescent="0.3">
      <c r="A595" s="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</row>
    <row r="596" spans="1:165" x14ac:dyDescent="0.3">
      <c r="A596" s="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</row>
    <row r="597" spans="1:165" x14ac:dyDescent="0.3">
      <c r="A597" s="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</row>
    <row r="598" spans="1:165" x14ac:dyDescent="0.3">
      <c r="A598" s="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</row>
    <row r="599" spans="1:165" x14ac:dyDescent="0.3">
      <c r="A599" s="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</row>
    <row r="600" spans="1:165" x14ac:dyDescent="0.3">
      <c r="A600" s="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</row>
    <row r="601" spans="1:165" x14ac:dyDescent="0.3">
      <c r="A601" s="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</row>
    <row r="602" spans="1:165" x14ac:dyDescent="0.3">
      <c r="A602" s="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</row>
    <row r="603" spans="1:165" x14ac:dyDescent="0.3">
      <c r="A603" s="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</row>
    <row r="604" spans="1:165" x14ac:dyDescent="0.3">
      <c r="A604" s="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</row>
    <row r="605" spans="1:165" x14ac:dyDescent="0.3">
      <c r="A605" s="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</row>
    <row r="606" spans="1:165" x14ac:dyDescent="0.3">
      <c r="A606" s="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</row>
    <row r="607" spans="1:165" x14ac:dyDescent="0.3">
      <c r="A607" s="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</row>
    <row r="608" spans="1:165" x14ac:dyDescent="0.3">
      <c r="A608" s="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</row>
    <row r="609" spans="1:165" x14ac:dyDescent="0.3">
      <c r="A609" s="2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</row>
    <row r="610" spans="1:165" x14ac:dyDescent="0.3">
      <c r="A610" s="2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</row>
    <row r="611" spans="1:165" x14ac:dyDescent="0.3">
      <c r="A611" s="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</row>
    <row r="612" spans="1:165" x14ac:dyDescent="0.3">
      <c r="A612" s="2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</row>
    <row r="613" spans="1:165" x14ac:dyDescent="0.3">
      <c r="A613" s="2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</row>
    <row r="614" spans="1:165" x14ac:dyDescent="0.3">
      <c r="A614" s="2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</row>
    <row r="615" spans="1:165" x14ac:dyDescent="0.3">
      <c r="A615" s="2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</row>
    <row r="616" spans="1:165" x14ac:dyDescent="0.3">
      <c r="A616" s="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</row>
    <row r="617" spans="1:165" x14ac:dyDescent="0.3">
      <c r="A617" s="2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</row>
    <row r="618" spans="1:165" x14ac:dyDescent="0.3">
      <c r="A618" s="2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</row>
    <row r="619" spans="1:165" x14ac:dyDescent="0.3">
      <c r="A619" s="2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</row>
    <row r="620" spans="1:165" x14ac:dyDescent="0.3">
      <c r="A620" s="2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</row>
    <row r="621" spans="1:165" x14ac:dyDescent="0.3">
      <c r="A621" s="2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</row>
    <row r="622" spans="1:165" x14ac:dyDescent="0.3">
      <c r="A622" s="2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</row>
    <row r="623" spans="1:165" x14ac:dyDescent="0.3">
      <c r="A623" s="2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</row>
    <row r="624" spans="1:165" x14ac:dyDescent="0.3">
      <c r="A624" s="2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</row>
    <row r="625" spans="1:165" x14ac:dyDescent="0.3">
      <c r="A625" s="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</row>
    <row r="626" spans="1:165" x14ac:dyDescent="0.3">
      <c r="A626" s="2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</row>
    <row r="627" spans="1:165" x14ac:dyDescent="0.3">
      <c r="A627" s="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</row>
    <row r="628" spans="1:165" x14ac:dyDescent="0.3">
      <c r="A628" s="2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</row>
    <row r="629" spans="1:165" x14ac:dyDescent="0.3">
      <c r="A629" s="2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</row>
    <row r="630" spans="1:165" x14ac:dyDescent="0.3">
      <c r="A630" s="2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</row>
    <row r="631" spans="1:165" x14ac:dyDescent="0.3">
      <c r="A631" s="2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</row>
    <row r="632" spans="1:165" x14ac:dyDescent="0.3">
      <c r="A632" s="2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</row>
    <row r="633" spans="1:165" x14ac:dyDescent="0.3">
      <c r="A633" s="2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</row>
    <row r="634" spans="1:165" x14ac:dyDescent="0.3">
      <c r="A634" s="2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</row>
    <row r="635" spans="1:165" x14ac:dyDescent="0.3">
      <c r="A635" s="2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</row>
    <row r="636" spans="1:165" x14ac:dyDescent="0.3">
      <c r="A636" s="2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</row>
    <row r="637" spans="1:165" x14ac:dyDescent="0.3">
      <c r="A637" s="2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</row>
    <row r="638" spans="1:165" x14ac:dyDescent="0.3">
      <c r="A638" s="2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</row>
    <row r="639" spans="1:165" x14ac:dyDescent="0.3">
      <c r="A639" s="2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</row>
    <row r="640" spans="1:165" x14ac:dyDescent="0.3">
      <c r="A640" s="2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</row>
    <row r="641" spans="1:165" x14ac:dyDescent="0.3">
      <c r="A641" s="2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</row>
    <row r="642" spans="1:165" x14ac:dyDescent="0.3">
      <c r="A642" s="2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</row>
    <row r="643" spans="1:165" x14ac:dyDescent="0.3">
      <c r="A643" s="2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</row>
    <row r="644" spans="1:165" x14ac:dyDescent="0.3">
      <c r="A644" s="2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</row>
    <row r="645" spans="1:165" x14ac:dyDescent="0.3">
      <c r="A645" s="2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</row>
    <row r="646" spans="1:165" x14ac:dyDescent="0.3">
      <c r="A646" s="2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</row>
    <row r="647" spans="1:165" x14ac:dyDescent="0.3">
      <c r="A647" s="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</row>
    <row r="648" spans="1:165" x14ac:dyDescent="0.3">
      <c r="A648" s="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</row>
    <row r="649" spans="1:165" x14ac:dyDescent="0.3">
      <c r="A649" s="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</row>
    <row r="650" spans="1:165" x14ac:dyDescent="0.3">
      <c r="A650" s="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</row>
    <row r="651" spans="1:165" x14ac:dyDescent="0.3">
      <c r="A651" s="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</row>
    <row r="652" spans="1:165" x14ac:dyDescent="0.3">
      <c r="A652" s="2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</row>
    <row r="653" spans="1:165" x14ac:dyDescent="0.3">
      <c r="A653" s="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</row>
    <row r="654" spans="1:165" x14ac:dyDescent="0.3">
      <c r="A654" s="2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</row>
    <row r="655" spans="1:165" x14ac:dyDescent="0.3">
      <c r="A655" s="2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</row>
    <row r="656" spans="1:165" x14ac:dyDescent="0.3">
      <c r="A656" s="2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</row>
    <row r="657" spans="1:165" x14ac:dyDescent="0.3">
      <c r="A657" s="2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</row>
    <row r="658" spans="1:165" x14ac:dyDescent="0.3">
      <c r="A658" s="2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</row>
    <row r="659" spans="1:165" x14ac:dyDescent="0.3">
      <c r="A659" s="2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</row>
    <row r="660" spans="1:165" x14ac:dyDescent="0.3">
      <c r="A660" s="2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</row>
    <row r="661" spans="1:165" x14ac:dyDescent="0.3">
      <c r="A661" s="2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</row>
    <row r="662" spans="1:165" x14ac:dyDescent="0.3">
      <c r="A662" s="2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</row>
    <row r="663" spans="1:165" x14ac:dyDescent="0.3">
      <c r="A663" s="2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</row>
    <row r="664" spans="1:165" x14ac:dyDescent="0.3">
      <c r="A664" s="2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</row>
    <row r="665" spans="1:165" x14ac:dyDescent="0.3">
      <c r="A665" s="2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</row>
    <row r="666" spans="1:165" x14ac:dyDescent="0.3">
      <c r="A666" s="2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</row>
    <row r="667" spans="1:165" x14ac:dyDescent="0.3">
      <c r="A667" s="2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</row>
    <row r="668" spans="1:165" x14ac:dyDescent="0.3">
      <c r="A668" s="2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</row>
    <row r="669" spans="1:165" x14ac:dyDescent="0.3">
      <c r="A669" s="2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</row>
    <row r="670" spans="1:165" x14ac:dyDescent="0.3">
      <c r="A670" s="2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</row>
    <row r="671" spans="1:165" x14ac:dyDescent="0.3">
      <c r="A671" s="2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</row>
    <row r="672" spans="1:165" x14ac:dyDescent="0.3">
      <c r="A672" s="2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</row>
    <row r="673" spans="1:165" x14ac:dyDescent="0.3">
      <c r="A673" s="2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</row>
    <row r="674" spans="1:165" x14ac:dyDescent="0.3">
      <c r="A674" s="2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</row>
    <row r="675" spans="1:165" x14ac:dyDescent="0.3">
      <c r="A675" s="2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</row>
    <row r="676" spans="1:165" x14ac:dyDescent="0.3">
      <c r="A676" s="2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</row>
    <row r="677" spans="1:165" x14ac:dyDescent="0.3">
      <c r="A677" s="2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</row>
    <row r="678" spans="1:165" x14ac:dyDescent="0.3">
      <c r="A678" s="2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</row>
    <row r="679" spans="1:165" x14ac:dyDescent="0.3">
      <c r="A679" s="2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</row>
    <row r="680" spans="1:165" x14ac:dyDescent="0.3">
      <c r="A680" s="2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</row>
    <row r="681" spans="1:165" x14ac:dyDescent="0.3">
      <c r="A681" s="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</row>
    <row r="682" spans="1:165" x14ac:dyDescent="0.3">
      <c r="A682" s="2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</row>
    <row r="683" spans="1:165" x14ac:dyDescent="0.3">
      <c r="A683" s="2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</row>
    <row r="684" spans="1:165" x14ac:dyDescent="0.3">
      <c r="A684" s="2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</row>
    <row r="685" spans="1:165" x14ac:dyDescent="0.3">
      <c r="A685" s="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</row>
    <row r="686" spans="1:165" x14ac:dyDescent="0.3">
      <c r="A686" s="2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</row>
    <row r="687" spans="1:165" x14ac:dyDescent="0.3">
      <c r="A687" s="2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</row>
    <row r="688" spans="1:165" x14ac:dyDescent="0.3">
      <c r="A688" s="2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</row>
    <row r="689" spans="1:165" x14ac:dyDescent="0.3">
      <c r="A689" s="2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</row>
    <row r="690" spans="1:165" x14ac:dyDescent="0.3">
      <c r="A690" s="2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</row>
    <row r="691" spans="1:165" x14ac:dyDescent="0.3">
      <c r="A691" s="2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</row>
    <row r="692" spans="1:165" x14ac:dyDescent="0.3">
      <c r="A692" s="2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</row>
    <row r="693" spans="1:165" x14ac:dyDescent="0.3">
      <c r="A693" s="2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</row>
    <row r="694" spans="1:165" x14ac:dyDescent="0.3">
      <c r="A694" s="2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</row>
    <row r="695" spans="1:165" x14ac:dyDescent="0.3">
      <c r="A695" s="2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</row>
    <row r="696" spans="1:165" x14ac:dyDescent="0.3">
      <c r="A696" s="2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</row>
    <row r="697" spans="1:165" x14ac:dyDescent="0.3">
      <c r="A697" s="2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</row>
    <row r="698" spans="1:165" x14ac:dyDescent="0.3">
      <c r="A698" s="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</row>
    <row r="699" spans="1:165" x14ac:dyDescent="0.3">
      <c r="A699" s="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</row>
    <row r="700" spans="1:165" x14ac:dyDescent="0.3">
      <c r="A700" s="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</row>
    <row r="701" spans="1:165" x14ac:dyDescent="0.3">
      <c r="A701" s="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</row>
    <row r="702" spans="1:165" x14ac:dyDescent="0.3">
      <c r="A702" s="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</row>
    <row r="703" spans="1:165" x14ac:dyDescent="0.3">
      <c r="A703" s="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</row>
    <row r="704" spans="1:165" x14ac:dyDescent="0.3">
      <c r="A704" s="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</row>
    <row r="705" spans="1:165" x14ac:dyDescent="0.3">
      <c r="A705" s="2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</row>
    <row r="706" spans="1:165" x14ac:dyDescent="0.3">
      <c r="A706" s="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</row>
    <row r="707" spans="1:165" x14ac:dyDescent="0.3">
      <c r="A707" s="2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</row>
    <row r="708" spans="1:165" x14ac:dyDescent="0.3">
      <c r="A708" s="2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</row>
    <row r="709" spans="1:165" x14ac:dyDescent="0.3">
      <c r="A709" s="2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</row>
    <row r="710" spans="1:165" x14ac:dyDescent="0.3">
      <c r="A710" s="2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</row>
    <row r="711" spans="1:165" x14ac:dyDescent="0.3">
      <c r="A711" s="2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</row>
    <row r="712" spans="1:165" x14ac:dyDescent="0.3">
      <c r="A712" s="2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</row>
    <row r="713" spans="1:165" x14ac:dyDescent="0.3">
      <c r="A713" s="2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</row>
    <row r="714" spans="1:165" x14ac:dyDescent="0.3">
      <c r="A714" s="2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</row>
    <row r="715" spans="1:165" x14ac:dyDescent="0.3">
      <c r="A715" s="2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</row>
    <row r="716" spans="1:165" x14ac:dyDescent="0.3">
      <c r="A716" s="2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</row>
    <row r="717" spans="1:165" x14ac:dyDescent="0.3">
      <c r="A717" s="2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</row>
    <row r="718" spans="1:165" x14ac:dyDescent="0.3">
      <c r="A718" s="2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</row>
    <row r="719" spans="1:165" x14ac:dyDescent="0.3">
      <c r="A719" s="2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</row>
    <row r="720" spans="1:165" x14ac:dyDescent="0.3">
      <c r="A720" s="2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</row>
    <row r="721" spans="1:165" x14ac:dyDescent="0.3">
      <c r="A721" s="2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</row>
    <row r="722" spans="1:165" x14ac:dyDescent="0.3">
      <c r="A722" s="2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</row>
    <row r="723" spans="1:165" x14ac:dyDescent="0.3">
      <c r="A723" s="2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</row>
    <row r="724" spans="1:165" x14ac:dyDescent="0.3">
      <c r="A724" s="2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</row>
    <row r="725" spans="1:165" x14ac:dyDescent="0.3">
      <c r="A725" s="2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</row>
    <row r="726" spans="1:165" x14ac:dyDescent="0.3">
      <c r="A726" s="2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</row>
    <row r="727" spans="1:165" x14ac:dyDescent="0.3">
      <c r="A727" s="2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</row>
    <row r="728" spans="1:165" x14ac:dyDescent="0.3">
      <c r="A728" s="2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</row>
    <row r="729" spans="1:165" x14ac:dyDescent="0.3">
      <c r="A729" s="2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</row>
    <row r="730" spans="1:165" x14ac:dyDescent="0.3">
      <c r="A730" s="2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</row>
    <row r="731" spans="1:165" x14ac:dyDescent="0.3">
      <c r="A731" s="2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</row>
    <row r="732" spans="1:165" x14ac:dyDescent="0.3">
      <c r="A732" s="2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</row>
    <row r="733" spans="1:165" x14ac:dyDescent="0.3">
      <c r="A733" s="2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</row>
    <row r="734" spans="1:165" x14ac:dyDescent="0.3">
      <c r="A734" s="2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</row>
    <row r="735" spans="1:165" x14ac:dyDescent="0.3">
      <c r="A735" s="2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</row>
    <row r="736" spans="1:165" x14ac:dyDescent="0.3">
      <c r="A736" s="2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</row>
    <row r="737" spans="1:165" x14ac:dyDescent="0.3">
      <c r="A737" s="2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</row>
    <row r="738" spans="1:165" x14ac:dyDescent="0.3">
      <c r="A738" s="2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</row>
    <row r="739" spans="1:165" x14ac:dyDescent="0.3">
      <c r="A739" s="2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</row>
    <row r="740" spans="1:165" x14ac:dyDescent="0.3">
      <c r="A740" s="2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</row>
    <row r="741" spans="1:165" x14ac:dyDescent="0.3">
      <c r="A741" s="2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</row>
    <row r="742" spans="1:165" x14ac:dyDescent="0.3">
      <c r="A742" s="2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</row>
    <row r="743" spans="1:165" x14ac:dyDescent="0.3">
      <c r="A743" s="2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</row>
    <row r="744" spans="1:165" x14ac:dyDescent="0.3">
      <c r="A744" s="2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</row>
    <row r="745" spans="1:165" x14ac:dyDescent="0.3">
      <c r="A745" s="2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</row>
    <row r="746" spans="1:165" x14ac:dyDescent="0.3">
      <c r="A746" s="2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</row>
    <row r="747" spans="1:165" x14ac:dyDescent="0.3">
      <c r="A747" s="2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</row>
    <row r="748" spans="1:165" x14ac:dyDescent="0.3">
      <c r="A748" s="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</row>
    <row r="749" spans="1:165" x14ac:dyDescent="0.3">
      <c r="A749" s="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</row>
    <row r="750" spans="1:165" x14ac:dyDescent="0.3">
      <c r="A750" s="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</row>
    <row r="751" spans="1:165" x14ac:dyDescent="0.3">
      <c r="A751" s="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</row>
    <row r="752" spans="1:165" x14ac:dyDescent="0.3">
      <c r="A752" s="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</row>
    <row r="753" spans="1:165" x14ac:dyDescent="0.3">
      <c r="A753" s="2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</row>
    <row r="754" spans="1:165" x14ac:dyDescent="0.3">
      <c r="A754" s="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</row>
    <row r="755" spans="1:165" x14ac:dyDescent="0.3">
      <c r="A755" s="2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</row>
    <row r="756" spans="1:165" x14ac:dyDescent="0.3">
      <c r="A756" s="2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</row>
    <row r="757" spans="1:165" x14ac:dyDescent="0.3">
      <c r="A757" s="2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</row>
    <row r="758" spans="1:165" x14ac:dyDescent="0.3">
      <c r="A758" s="2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</row>
    <row r="759" spans="1:165" x14ac:dyDescent="0.3">
      <c r="A759" s="2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</row>
    <row r="760" spans="1:165" x14ac:dyDescent="0.3">
      <c r="A760" s="2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</row>
    <row r="761" spans="1:165" x14ac:dyDescent="0.3">
      <c r="A761" s="2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</row>
    <row r="762" spans="1:165" x14ac:dyDescent="0.3">
      <c r="A762" s="2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</row>
    <row r="763" spans="1:165" x14ac:dyDescent="0.3">
      <c r="A763" s="2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</row>
    <row r="764" spans="1:165" x14ac:dyDescent="0.3">
      <c r="A764" s="2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</row>
    <row r="765" spans="1:165" x14ac:dyDescent="0.3">
      <c r="A765" s="2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</row>
    <row r="766" spans="1:165" x14ac:dyDescent="0.3">
      <c r="A766" s="2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</row>
    <row r="767" spans="1:165" x14ac:dyDescent="0.3">
      <c r="A767" s="2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</row>
    <row r="768" spans="1:165" x14ac:dyDescent="0.3">
      <c r="A768" s="2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</row>
    <row r="769" spans="1:165" x14ac:dyDescent="0.3">
      <c r="A769" s="2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</row>
    <row r="770" spans="1:165" x14ac:dyDescent="0.3">
      <c r="A770" s="2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</row>
    <row r="771" spans="1:165" x14ac:dyDescent="0.3">
      <c r="A771" s="2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</row>
    <row r="772" spans="1:165" x14ac:dyDescent="0.3">
      <c r="A772" s="2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</row>
    <row r="773" spans="1:165" x14ac:dyDescent="0.3">
      <c r="A773" s="2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</row>
    <row r="774" spans="1:165" x14ac:dyDescent="0.3">
      <c r="A774" s="2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</row>
    <row r="775" spans="1:165" x14ac:dyDescent="0.3">
      <c r="A775" s="2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</row>
    <row r="776" spans="1:165" x14ac:dyDescent="0.3">
      <c r="A776" s="2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</row>
    <row r="777" spans="1:165" x14ac:dyDescent="0.3">
      <c r="A777" s="2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</row>
    <row r="778" spans="1:165" x14ac:dyDescent="0.3">
      <c r="A778" s="2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</row>
    <row r="779" spans="1:165" x14ac:dyDescent="0.3">
      <c r="A779" s="2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</row>
    <row r="780" spans="1:165" x14ac:dyDescent="0.3">
      <c r="A780" s="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</row>
    <row r="781" spans="1:165" x14ac:dyDescent="0.3">
      <c r="A781" s="2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</row>
    <row r="782" spans="1:165" x14ac:dyDescent="0.3">
      <c r="A782" s="2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</row>
    <row r="783" spans="1:165" x14ac:dyDescent="0.3">
      <c r="A783" s="2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</row>
    <row r="784" spans="1:165" x14ac:dyDescent="0.3">
      <c r="A784" s="2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</row>
    <row r="785" spans="1:165" x14ac:dyDescent="0.3">
      <c r="A785" s="2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</row>
    <row r="786" spans="1:165" x14ac:dyDescent="0.3">
      <c r="A786" s="2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</row>
    <row r="787" spans="1:165" x14ac:dyDescent="0.3">
      <c r="A787" s="2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</row>
    <row r="788" spans="1:165" x14ac:dyDescent="0.3">
      <c r="A788" s="2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</row>
    <row r="789" spans="1:165" x14ac:dyDescent="0.3">
      <c r="A789" s="2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</row>
    <row r="790" spans="1:165" x14ac:dyDescent="0.3">
      <c r="A790" s="2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</row>
    <row r="791" spans="1:165" x14ac:dyDescent="0.3">
      <c r="A791" s="2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</row>
    <row r="792" spans="1:165" x14ac:dyDescent="0.3">
      <c r="A792" s="2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</row>
    <row r="793" spans="1:165" x14ac:dyDescent="0.3">
      <c r="A793" s="2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</row>
    <row r="794" spans="1:165" x14ac:dyDescent="0.3">
      <c r="A794" s="2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</row>
    <row r="795" spans="1:165" x14ac:dyDescent="0.3">
      <c r="A795" s="2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</row>
    <row r="796" spans="1:165" x14ac:dyDescent="0.3">
      <c r="A796" s="2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</row>
    <row r="797" spans="1:165" x14ac:dyDescent="0.3">
      <c r="A797" s="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</row>
    <row r="798" spans="1:165" x14ac:dyDescent="0.3">
      <c r="A798" s="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</row>
    <row r="799" spans="1:165" x14ac:dyDescent="0.3">
      <c r="A799" s="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</row>
    <row r="800" spans="1:165" x14ac:dyDescent="0.3">
      <c r="A800" s="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</row>
    <row r="801" spans="1:165" x14ac:dyDescent="0.3">
      <c r="A801" s="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</row>
    <row r="802" spans="1:165" x14ac:dyDescent="0.3">
      <c r="A802" s="2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</row>
    <row r="803" spans="1:165" x14ac:dyDescent="0.3">
      <c r="A803" s="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</row>
    <row r="804" spans="1:165" x14ac:dyDescent="0.3">
      <c r="A804" s="2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</row>
    <row r="805" spans="1:165" x14ac:dyDescent="0.3">
      <c r="A805" s="2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</row>
    <row r="806" spans="1:165" x14ac:dyDescent="0.3">
      <c r="A806" s="2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</row>
    <row r="807" spans="1:165" x14ac:dyDescent="0.3">
      <c r="A807" s="2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</row>
    <row r="808" spans="1:165" x14ac:dyDescent="0.3">
      <c r="A808" s="2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</row>
    <row r="809" spans="1:165" x14ac:dyDescent="0.3">
      <c r="A809" s="2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</row>
    <row r="810" spans="1:165" x14ac:dyDescent="0.3">
      <c r="A810" s="2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</row>
    <row r="811" spans="1:165" x14ac:dyDescent="0.3">
      <c r="A811" s="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</row>
    <row r="812" spans="1:165" x14ac:dyDescent="0.3">
      <c r="A812" s="2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</row>
    <row r="813" spans="1:165" x14ac:dyDescent="0.3">
      <c r="A813" s="2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</row>
    <row r="814" spans="1:165" x14ac:dyDescent="0.3">
      <c r="A814" s="2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</row>
    <row r="815" spans="1:165" x14ac:dyDescent="0.3">
      <c r="A815" s="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</row>
    <row r="816" spans="1:165" x14ac:dyDescent="0.3">
      <c r="A816" s="2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</row>
    <row r="817" spans="1:165" x14ac:dyDescent="0.3">
      <c r="A817" s="2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</row>
    <row r="818" spans="1:165" x14ac:dyDescent="0.3">
      <c r="A818" s="2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</row>
    <row r="819" spans="1:165" x14ac:dyDescent="0.3">
      <c r="A819" s="2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</row>
    <row r="820" spans="1:165" x14ac:dyDescent="0.3">
      <c r="A820" s="2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</row>
    <row r="821" spans="1:165" x14ac:dyDescent="0.3">
      <c r="A821" s="2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</row>
    <row r="822" spans="1:165" x14ac:dyDescent="0.3">
      <c r="A822" s="2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</row>
    <row r="823" spans="1:165" x14ac:dyDescent="0.3">
      <c r="A823" s="2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</row>
    <row r="824" spans="1:165" x14ac:dyDescent="0.3">
      <c r="A824" s="2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</row>
    <row r="825" spans="1:165" x14ac:dyDescent="0.3">
      <c r="A825" s="2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</row>
    <row r="826" spans="1:165" x14ac:dyDescent="0.3">
      <c r="A826" s="2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</row>
    <row r="827" spans="1:165" x14ac:dyDescent="0.3">
      <c r="A827" s="2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</row>
    <row r="828" spans="1:165" x14ac:dyDescent="0.3">
      <c r="A828" s="2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</row>
    <row r="829" spans="1:165" x14ac:dyDescent="0.3">
      <c r="A829" s="2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</row>
    <row r="830" spans="1:165" x14ac:dyDescent="0.3">
      <c r="A830" s="2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</row>
    <row r="831" spans="1:165" x14ac:dyDescent="0.3">
      <c r="A831" s="2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</row>
    <row r="832" spans="1:165" x14ac:dyDescent="0.3">
      <c r="A832" s="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</row>
    <row r="833" spans="1:165" x14ac:dyDescent="0.3">
      <c r="A833" s="2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</row>
    <row r="834" spans="1:165" x14ac:dyDescent="0.3">
      <c r="A834" s="2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</row>
    <row r="835" spans="1:165" x14ac:dyDescent="0.3">
      <c r="A835" s="2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</row>
    <row r="836" spans="1:165" x14ac:dyDescent="0.3">
      <c r="A836" s="2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</row>
    <row r="837" spans="1:165" x14ac:dyDescent="0.3">
      <c r="A837" s="2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</row>
    <row r="838" spans="1:165" x14ac:dyDescent="0.3">
      <c r="A838" s="2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</row>
    <row r="839" spans="1:165" x14ac:dyDescent="0.3">
      <c r="A839" s="2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</row>
    <row r="840" spans="1:165" x14ac:dyDescent="0.3">
      <c r="A840" s="2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</row>
    <row r="841" spans="1:165" x14ac:dyDescent="0.3">
      <c r="A841" s="2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</row>
    <row r="842" spans="1:165" x14ac:dyDescent="0.3">
      <c r="A842" s="2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</row>
    <row r="843" spans="1:165" x14ac:dyDescent="0.3">
      <c r="A843" s="2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</row>
    <row r="844" spans="1:165" x14ac:dyDescent="0.3">
      <c r="A844" s="2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</row>
    <row r="845" spans="1:165" x14ac:dyDescent="0.3">
      <c r="A845" s="2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</row>
    <row r="846" spans="1:165" x14ac:dyDescent="0.3">
      <c r="A846" s="2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</row>
    <row r="847" spans="1:165" x14ac:dyDescent="0.3">
      <c r="A847" s="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</row>
    <row r="848" spans="1:165" x14ac:dyDescent="0.3">
      <c r="A848" s="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</row>
    <row r="849" spans="1:165" x14ac:dyDescent="0.3">
      <c r="A849" s="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</row>
    <row r="850" spans="1:165" x14ac:dyDescent="0.3">
      <c r="A850" s="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</row>
    <row r="851" spans="1:165" x14ac:dyDescent="0.3">
      <c r="A851" s="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</row>
    <row r="852" spans="1:165" x14ac:dyDescent="0.3">
      <c r="A852" s="2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</row>
    <row r="853" spans="1:165" x14ac:dyDescent="0.3">
      <c r="A853" s="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</row>
    <row r="854" spans="1:165" x14ac:dyDescent="0.3">
      <c r="A854" s="2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</row>
    <row r="855" spans="1:165" x14ac:dyDescent="0.3">
      <c r="A855" s="2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</row>
    <row r="856" spans="1:165" x14ac:dyDescent="0.3">
      <c r="A856" s="2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</row>
    <row r="857" spans="1:165" x14ac:dyDescent="0.3">
      <c r="A857" s="2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</row>
    <row r="858" spans="1:165" x14ac:dyDescent="0.3">
      <c r="A858" s="2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</row>
    <row r="859" spans="1:165" x14ac:dyDescent="0.3">
      <c r="A859" s="2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</row>
    <row r="860" spans="1:165" x14ac:dyDescent="0.3">
      <c r="A860" s="2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</row>
    <row r="861" spans="1:165" x14ac:dyDescent="0.3">
      <c r="A861" s="2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</row>
    <row r="862" spans="1:165" x14ac:dyDescent="0.3">
      <c r="A862" s="2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</row>
    <row r="863" spans="1:165" x14ac:dyDescent="0.3">
      <c r="A863" s="2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</row>
    <row r="864" spans="1:165" x14ac:dyDescent="0.3">
      <c r="A864" s="2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</row>
    <row r="865" spans="1:165" x14ac:dyDescent="0.3">
      <c r="A865" s="2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</row>
    <row r="866" spans="1:165" x14ac:dyDescent="0.3">
      <c r="A866" s="2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</row>
    <row r="867" spans="1:165" x14ac:dyDescent="0.3">
      <c r="A867" s="2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</row>
    <row r="868" spans="1:165" x14ac:dyDescent="0.3">
      <c r="A868" s="2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</row>
    <row r="869" spans="1:165" x14ac:dyDescent="0.3">
      <c r="A869" s="2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</row>
    <row r="870" spans="1:165" x14ac:dyDescent="0.3">
      <c r="A870" s="2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</row>
    <row r="871" spans="1:165" x14ac:dyDescent="0.3">
      <c r="A871" s="2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</row>
    <row r="872" spans="1:165" x14ac:dyDescent="0.3">
      <c r="A872" s="2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</row>
    <row r="873" spans="1:165" x14ac:dyDescent="0.3">
      <c r="A873" s="2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</row>
    <row r="874" spans="1:165" x14ac:dyDescent="0.3">
      <c r="A874" s="2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</row>
    <row r="875" spans="1:165" x14ac:dyDescent="0.3">
      <c r="A875" s="2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</row>
    <row r="876" spans="1:165" x14ac:dyDescent="0.3">
      <c r="A876" s="2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</row>
    <row r="877" spans="1:165" x14ac:dyDescent="0.3">
      <c r="A877" s="2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</row>
    <row r="878" spans="1:165" x14ac:dyDescent="0.3">
      <c r="A878" s="2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</row>
    <row r="879" spans="1:165" x14ac:dyDescent="0.3">
      <c r="A879" s="2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</row>
    <row r="880" spans="1:165" x14ac:dyDescent="0.3">
      <c r="A880" s="2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</row>
    <row r="881" spans="1:165" x14ac:dyDescent="0.3">
      <c r="A881" s="2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</row>
    <row r="882" spans="1:165" x14ac:dyDescent="0.3">
      <c r="A882" s="2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</row>
    <row r="883" spans="1:165" x14ac:dyDescent="0.3">
      <c r="A883" s="2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</row>
    <row r="884" spans="1:165" x14ac:dyDescent="0.3">
      <c r="A884" s="2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</row>
    <row r="885" spans="1:165" x14ac:dyDescent="0.3">
      <c r="A885" s="2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</row>
    <row r="886" spans="1:165" x14ac:dyDescent="0.3">
      <c r="A886" s="2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</row>
    <row r="887" spans="1:165" x14ac:dyDescent="0.3">
      <c r="A887" s="2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</row>
    <row r="888" spans="1:165" x14ac:dyDescent="0.3">
      <c r="A888" s="2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</row>
    <row r="889" spans="1:165" x14ac:dyDescent="0.3">
      <c r="A889" s="2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</row>
    <row r="890" spans="1:165" x14ac:dyDescent="0.3">
      <c r="A890" s="2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</row>
    <row r="891" spans="1:165" x14ac:dyDescent="0.3">
      <c r="A891" s="2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</row>
    <row r="892" spans="1:165" x14ac:dyDescent="0.3">
      <c r="A892" s="2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</row>
    <row r="893" spans="1:165" x14ac:dyDescent="0.3">
      <c r="A893" s="2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</row>
    <row r="894" spans="1:165" x14ac:dyDescent="0.3">
      <c r="A894" s="2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</row>
    <row r="895" spans="1:165" x14ac:dyDescent="0.3">
      <c r="A895" s="2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</row>
    <row r="896" spans="1:165" x14ac:dyDescent="0.3">
      <c r="A896" s="2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</row>
    <row r="897" spans="1:165" x14ac:dyDescent="0.3">
      <c r="A897" s="2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</row>
    <row r="898" spans="1:165" x14ac:dyDescent="0.3">
      <c r="A898" s="2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</row>
    <row r="899" spans="1:165" x14ac:dyDescent="0.3">
      <c r="A899" s="2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</row>
    <row r="900" spans="1:165" x14ac:dyDescent="0.3">
      <c r="A900" s="2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</row>
    <row r="901" spans="1:165" x14ac:dyDescent="0.3">
      <c r="A901" s="2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</row>
    <row r="902" spans="1:165" x14ac:dyDescent="0.3">
      <c r="A902" s="2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</row>
    <row r="903" spans="1:165" x14ac:dyDescent="0.3">
      <c r="A903" s="2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</row>
    <row r="904" spans="1:165" x14ac:dyDescent="0.3">
      <c r="A904" s="2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</row>
    <row r="905" spans="1:165" x14ac:dyDescent="0.3">
      <c r="A905" s="2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</row>
    <row r="906" spans="1:165" x14ac:dyDescent="0.3">
      <c r="A906" s="2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</row>
    <row r="907" spans="1:165" x14ac:dyDescent="0.3">
      <c r="A907" s="2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</row>
    <row r="908" spans="1:165" x14ac:dyDescent="0.3">
      <c r="A908" s="2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</row>
    <row r="909" spans="1:165" x14ac:dyDescent="0.3">
      <c r="A909" s="2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</row>
    <row r="910" spans="1:165" x14ac:dyDescent="0.3">
      <c r="A910" s="2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</row>
    <row r="911" spans="1:165" x14ac:dyDescent="0.3">
      <c r="A911" s="2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</row>
    <row r="912" spans="1:165" x14ac:dyDescent="0.3">
      <c r="A912" s="2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</row>
    <row r="913" spans="1:165" x14ac:dyDescent="0.3">
      <c r="A913" s="2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</row>
    <row r="914" spans="1:165" x14ac:dyDescent="0.3">
      <c r="A914" s="2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</row>
    <row r="915" spans="1:165" x14ac:dyDescent="0.3">
      <c r="A915" s="2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</row>
    <row r="916" spans="1:165" x14ac:dyDescent="0.3">
      <c r="A916" s="2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</row>
    <row r="917" spans="1:165" x14ac:dyDescent="0.3">
      <c r="A917" s="2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</row>
    <row r="918" spans="1:165" x14ac:dyDescent="0.3">
      <c r="A918" s="2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</row>
    <row r="919" spans="1:165" x14ac:dyDescent="0.3">
      <c r="A919" s="2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</row>
    <row r="920" spans="1:165" x14ac:dyDescent="0.3">
      <c r="A920" s="2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</row>
    <row r="921" spans="1:165" x14ac:dyDescent="0.3">
      <c r="A921" s="2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</row>
    <row r="922" spans="1:165" x14ac:dyDescent="0.3">
      <c r="A922" s="2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</row>
    <row r="923" spans="1:165" x14ac:dyDescent="0.3">
      <c r="A923" s="2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</row>
    <row r="924" spans="1:165" x14ac:dyDescent="0.3">
      <c r="A924" s="2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</row>
    <row r="925" spans="1:165" x14ac:dyDescent="0.3">
      <c r="A925" s="2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</row>
    <row r="926" spans="1:165" x14ac:dyDescent="0.3">
      <c r="A926" s="2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</row>
    <row r="927" spans="1:165" x14ac:dyDescent="0.3">
      <c r="A927" s="2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</row>
    <row r="928" spans="1:165" x14ac:dyDescent="0.3">
      <c r="A928" s="2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</row>
    <row r="929" spans="1:165" x14ac:dyDescent="0.3">
      <c r="A929" s="2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</row>
    <row r="930" spans="1:165" x14ac:dyDescent="0.3">
      <c r="A930" s="2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</row>
    <row r="931" spans="1:165" x14ac:dyDescent="0.3">
      <c r="A931" s="2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</row>
    <row r="932" spans="1:165" x14ac:dyDescent="0.3">
      <c r="A932" s="2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</row>
    <row r="933" spans="1:165" x14ac:dyDescent="0.3">
      <c r="A933" s="2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</row>
    <row r="934" spans="1:165" x14ac:dyDescent="0.3">
      <c r="A934" s="2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</row>
    <row r="935" spans="1:165" x14ac:dyDescent="0.3">
      <c r="A935" s="2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</row>
    <row r="936" spans="1:165" x14ac:dyDescent="0.3">
      <c r="A936" s="2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</row>
    <row r="937" spans="1:165" x14ac:dyDescent="0.3">
      <c r="A937" s="2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</row>
    <row r="938" spans="1:165" x14ac:dyDescent="0.3">
      <c r="A938" s="2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</row>
    <row r="939" spans="1:165" x14ac:dyDescent="0.3">
      <c r="A939" s="2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</row>
    <row r="940" spans="1:165" x14ac:dyDescent="0.3">
      <c r="A940" s="2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</row>
    <row r="941" spans="1:165" x14ac:dyDescent="0.3">
      <c r="A941" s="2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</row>
    <row r="942" spans="1:165" x14ac:dyDescent="0.3">
      <c r="A942" s="2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</row>
    <row r="943" spans="1:165" x14ac:dyDescent="0.3">
      <c r="A943" s="2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</row>
    <row r="944" spans="1:165" x14ac:dyDescent="0.3">
      <c r="A944" s="2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</row>
    <row r="945" spans="1:165" x14ac:dyDescent="0.3">
      <c r="A945" s="2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</row>
    <row r="946" spans="1:165" x14ac:dyDescent="0.3">
      <c r="A946" s="2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</row>
    <row r="947" spans="1:165" x14ac:dyDescent="0.3">
      <c r="A947" s="2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</row>
    <row r="948" spans="1:165" x14ac:dyDescent="0.3">
      <c r="A948" s="2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</row>
    <row r="949" spans="1:165" x14ac:dyDescent="0.3">
      <c r="A949" s="2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</row>
    <row r="950" spans="1:165" x14ac:dyDescent="0.3">
      <c r="A950" s="2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</row>
    <row r="951" spans="1:165" x14ac:dyDescent="0.3">
      <c r="A951" s="2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</row>
    <row r="952" spans="1:165" x14ac:dyDescent="0.3">
      <c r="A952" s="2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</row>
    <row r="953" spans="1:165" x14ac:dyDescent="0.3">
      <c r="A953" s="2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</row>
    <row r="954" spans="1:165" x14ac:dyDescent="0.3">
      <c r="A954" s="2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</row>
    <row r="955" spans="1:165" x14ac:dyDescent="0.3">
      <c r="A955" s="2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</row>
    <row r="956" spans="1:165" x14ac:dyDescent="0.3">
      <c r="A956" s="2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</row>
    <row r="957" spans="1:165" x14ac:dyDescent="0.3">
      <c r="A957" s="2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</row>
    <row r="958" spans="1:165" x14ac:dyDescent="0.3">
      <c r="A958" s="2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</row>
    <row r="959" spans="1:165" x14ac:dyDescent="0.3">
      <c r="A959" s="2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</row>
    <row r="960" spans="1:165" x14ac:dyDescent="0.3">
      <c r="A960" s="2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</row>
    <row r="961" spans="1:165" x14ac:dyDescent="0.3">
      <c r="A961" s="2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</row>
    <row r="962" spans="1:165" x14ac:dyDescent="0.3">
      <c r="A962" s="2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</row>
    <row r="963" spans="1:165" x14ac:dyDescent="0.3">
      <c r="A963" s="2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</row>
    <row r="964" spans="1:165" x14ac:dyDescent="0.3">
      <c r="A964" s="2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</row>
    <row r="965" spans="1:165" x14ac:dyDescent="0.3">
      <c r="A965" s="2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</row>
    <row r="966" spans="1:165" x14ac:dyDescent="0.3">
      <c r="A966" s="2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</row>
    <row r="967" spans="1:165" x14ac:dyDescent="0.3">
      <c r="A967" s="2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</row>
    <row r="968" spans="1:165" x14ac:dyDescent="0.3">
      <c r="A968" s="2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</row>
    <row r="969" spans="1:165" x14ac:dyDescent="0.3">
      <c r="A969" s="2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</row>
    <row r="970" spans="1:165" x14ac:dyDescent="0.3">
      <c r="A970" s="2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</row>
    <row r="971" spans="1:165" x14ac:dyDescent="0.3">
      <c r="A971" s="2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</row>
    <row r="972" spans="1:165" x14ac:dyDescent="0.3">
      <c r="A972" s="2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</row>
    <row r="973" spans="1:165" x14ac:dyDescent="0.3">
      <c r="A973" s="2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</row>
    <row r="974" spans="1:165" x14ac:dyDescent="0.3">
      <c r="A974" s="2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</row>
    <row r="975" spans="1:165" x14ac:dyDescent="0.3">
      <c r="A975" s="2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</row>
    <row r="976" spans="1:165" x14ac:dyDescent="0.3">
      <c r="A976" s="2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</row>
    <row r="977" spans="1:165" x14ac:dyDescent="0.3">
      <c r="A977" s="2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</row>
    <row r="978" spans="1:165" x14ac:dyDescent="0.3">
      <c r="A978" s="2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</row>
    <row r="979" spans="1:165" x14ac:dyDescent="0.3">
      <c r="A979" s="2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</row>
    <row r="980" spans="1:165" x14ac:dyDescent="0.3">
      <c r="A980" s="2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</row>
    <row r="981" spans="1:165" x14ac:dyDescent="0.3">
      <c r="A981" s="2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</row>
    <row r="982" spans="1:165" x14ac:dyDescent="0.3">
      <c r="A982" s="2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</row>
    <row r="983" spans="1:165" x14ac:dyDescent="0.3">
      <c r="A983" s="2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</row>
    <row r="984" spans="1:165" x14ac:dyDescent="0.3">
      <c r="A984" s="2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</row>
    <row r="985" spans="1:165" x14ac:dyDescent="0.3">
      <c r="A985" s="2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</row>
    <row r="986" spans="1:165" x14ac:dyDescent="0.3">
      <c r="A986" s="2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</row>
    <row r="987" spans="1:165" x14ac:dyDescent="0.3">
      <c r="A987" s="2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</row>
    <row r="988" spans="1:165" x14ac:dyDescent="0.3">
      <c r="A988" s="2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</row>
    <row r="989" spans="1:165" x14ac:dyDescent="0.3">
      <c r="A989" s="2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</row>
    <row r="990" spans="1:165" x14ac:dyDescent="0.3">
      <c r="A990" s="2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</row>
    <row r="991" spans="1:165" x14ac:dyDescent="0.3">
      <c r="A991" s="2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</row>
    <row r="992" spans="1:165" x14ac:dyDescent="0.3">
      <c r="A992" s="2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</row>
    <row r="993" spans="1:165" x14ac:dyDescent="0.3">
      <c r="A993" s="2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</row>
    <row r="994" spans="1:165" x14ac:dyDescent="0.3">
      <c r="A994" s="2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</row>
    <row r="995" spans="1:165" x14ac:dyDescent="0.3">
      <c r="A995" s="2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</row>
    <row r="996" spans="1:165" x14ac:dyDescent="0.3">
      <c r="A996" s="2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</row>
    <row r="997" spans="1:165" x14ac:dyDescent="0.3">
      <c r="A997" s="2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</row>
    <row r="998" spans="1:165" x14ac:dyDescent="0.3">
      <c r="A998" s="2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</row>
    <row r="999" spans="1:165" x14ac:dyDescent="0.3">
      <c r="A999" s="2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</row>
    <row r="1000" spans="1:165" x14ac:dyDescent="0.3">
      <c r="A1000" s="2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</row>
    <row r="1001" spans="1:165" x14ac:dyDescent="0.3">
      <c r="A1001" s="2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</row>
    <row r="1002" spans="1:165" x14ac:dyDescent="0.3">
      <c r="A1002" s="2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</row>
    <row r="1003" spans="1:165" x14ac:dyDescent="0.3">
      <c r="A1003" s="2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</row>
    <row r="1004" spans="1:165" x14ac:dyDescent="0.3">
      <c r="A1004" s="2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</row>
    <row r="1005" spans="1:165" x14ac:dyDescent="0.3">
      <c r="A1005" s="2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</row>
    <row r="1006" spans="1:165" x14ac:dyDescent="0.3">
      <c r="A1006" s="2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</row>
    <row r="1007" spans="1:165" x14ac:dyDescent="0.3">
      <c r="A1007" s="2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</row>
    <row r="1008" spans="1:165" x14ac:dyDescent="0.3">
      <c r="A1008" s="2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</row>
    <row r="1009" spans="1:165" x14ac:dyDescent="0.3">
      <c r="A1009" s="2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</row>
    <row r="1010" spans="1:165" x14ac:dyDescent="0.3">
      <c r="A1010" s="2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</row>
    <row r="1011" spans="1:165" x14ac:dyDescent="0.3">
      <c r="A1011" s="2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</row>
    <row r="1012" spans="1:165" x14ac:dyDescent="0.3">
      <c r="A1012" s="2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</row>
    <row r="1013" spans="1:165" x14ac:dyDescent="0.3">
      <c r="A1013" s="2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</row>
    <row r="1014" spans="1:165" x14ac:dyDescent="0.3">
      <c r="A1014" s="2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</row>
    <row r="1015" spans="1:165" x14ac:dyDescent="0.3">
      <c r="A1015" s="2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</row>
    <row r="1016" spans="1:165" x14ac:dyDescent="0.3">
      <c r="A1016" s="2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</row>
    <row r="1017" spans="1:165" x14ac:dyDescent="0.3">
      <c r="A1017" s="2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</row>
    <row r="1018" spans="1:165" x14ac:dyDescent="0.3">
      <c r="A1018" s="2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</row>
    <row r="1019" spans="1:165" x14ac:dyDescent="0.3">
      <c r="A1019" s="2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</row>
    <row r="1020" spans="1:165" x14ac:dyDescent="0.3">
      <c r="A1020" s="2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</row>
    <row r="1021" spans="1:165" x14ac:dyDescent="0.3">
      <c r="A1021" s="2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</row>
    <row r="1022" spans="1:165" x14ac:dyDescent="0.3">
      <c r="A1022" s="2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</row>
    <row r="1023" spans="1:165" x14ac:dyDescent="0.3">
      <c r="A1023" s="2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</row>
    <row r="1024" spans="1:165" x14ac:dyDescent="0.3">
      <c r="A1024" s="2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</row>
    <row r="1025" spans="1:165" x14ac:dyDescent="0.3">
      <c r="A1025" s="2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</row>
    <row r="1026" spans="1:165" x14ac:dyDescent="0.3">
      <c r="A1026" s="2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</row>
    <row r="1027" spans="1:165" x14ac:dyDescent="0.3">
      <c r="A1027" s="2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</row>
    <row r="1028" spans="1:165" x14ac:dyDescent="0.3">
      <c r="A1028" s="2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</row>
    <row r="1029" spans="1:165" x14ac:dyDescent="0.3">
      <c r="A1029" s="2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</row>
    <row r="1030" spans="1:165" x14ac:dyDescent="0.3">
      <c r="A1030" s="2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</row>
    <row r="1031" spans="1:165" x14ac:dyDescent="0.3">
      <c r="A1031" s="2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</row>
    <row r="1032" spans="1:165" x14ac:dyDescent="0.3">
      <c r="A1032" s="2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</row>
    <row r="1033" spans="1:165" x14ac:dyDescent="0.3">
      <c r="A1033" s="2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</row>
    <row r="1034" spans="1:165" x14ac:dyDescent="0.3">
      <c r="A1034" s="2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</row>
    <row r="1035" spans="1:165" x14ac:dyDescent="0.3">
      <c r="A1035" s="2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</row>
    <row r="1036" spans="1:165" x14ac:dyDescent="0.3">
      <c r="A1036" s="2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</row>
    <row r="1037" spans="1:165" x14ac:dyDescent="0.3">
      <c r="A1037" s="2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</row>
    <row r="1038" spans="1:165" x14ac:dyDescent="0.3">
      <c r="A1038" s="2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</row>
    <row r="1039" spans="1:165" x14ac:dyDescent="0.3">
      <c r="A1039" s="2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</row>
    <row r="1040" spans="1:165" x14ac:dyDescent="0.3">
      <c r="A1040" s="2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</row>
    <row r="1041" spans="1:165" x14ac:dyDescent="0.3">
      <c r="A1041" s="2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</row>
    <row r="1042" spans="1:165" x14ac:dyDescent="0.3">
      <c r="A1042" s="2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</row>
    <row r="1043" spans="1:165" x14ac:dyDescent="0.3">
      <c r="A1043" s="2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</row>
    <row r="1044" spans="1:165" x14ac:dyDescent="0.3">
      <c r="A1044" s="2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</row>
    <row r="1045" spans="1:165" x14ac:dyDescent="0.3">
      <c r="A1045" s="2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</row>
    <row r="1046" spans="1:165" x14ac:dyDescent="0.3">
      <c r="A1046" s="2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</row>
    <row r="1047" spans="1:165" x14ac:dyDescent="0.3">
      <c r="A1047" s="2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</row>
    <row r="1048" spans="1:165" x14ac:dyDescent="0.3">
      <c r="A1048" s="2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</row>
    <row r="1049" spans="1:165" x14ac:dyDescent="0.3">
      <c r="A1049" s="2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</row>
    <row r="1050" spans="1:165" x14ac:dyDescent="0.3">
      <c r="A1050" s="2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</row>
    <row r="1051" spans="1:165" x14ac:dyDescent="0.3">
      <c r="A1051" s="2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</row>
    <row r="1052" spans="1:165" x14ac:dyDescent="0.3">
      <c r="A1052" s="2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</row>
    <row r="1053" spans="1:165" x14ac:dyDescent="0.3">
      <c r="A1053" s="2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</row>
    <row r="1054" spans="1:165" x14ac:dyDescent="0.3">
      <c r="A1054" s="2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</row>
    <row r="1055" spans="1:165" x14ac:dyDescent="0.3">
      <c r="A1055" s="2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</row>
    <row r="1056" spans="1:165" x14ac:dyDescent="0.3">
      <c r="A1056" s="2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</row>
    <row r="1057" spans="1:165" x14ac:dyDescent="0.3">
      <c r="A1057" s="2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</row>
    <row r="1058" spans="1:165" x14ac:dyDescent="0.3">
      <c r="A1058" s="2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</row>
    <row r="1059" spans="1:165" x14ac:dyDescent="0.3">
      <c r="A1059" s="2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</row>
    <row r="1060" spans="1:165" x14ac:dyDescent="0.3">
      <c r="A1060" s="2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</row>
    <row r="1061" spans="1:165" x14ac:dyDescent="0.3">
      <c r="A1061" s="2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</row>
    <row r="1062" spans="1:165" x14ac:dyDescent="0.3">
      <c r="A1062" s="2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</row>
    <row r="1063" spans="1:165" x14ac:dyDescent="0.3">
      <c r="A1063" s="2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</row>
    <row r="1064" spans="1:165" x14ac:dyDescent="0.3">
      <c r="A1064" s="2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</row>
    <row r="1065" spans="1:165" x14ac:dyDescent="0.3">
      <c r="A1065" s="2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</row>
    <row r="1066" spans="1:165" x14ac:dyDescent="0.3">
      <c r="A1066" s="2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</row>
    <row r="1067" spans="1:165" x14ac:dyDescent="0.3">
      <c r="A1067" s="2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</row>
    <row r="1068" spans="1:165" x14ac:dyDescent="0.3">
      <c r="A1068" s="2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</row>
    <row r="1069" spans="1:165" x14ac:dyDescent="0.3">
      <c r="A1069" s="2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</row>
    <row r="1070" spans="1:165" x14ac:dyDescent="0.3">
      <c r="A1070" s="2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</row>
    <row r="1071" spans="1:165" x14ac:dyDescent="0.3">
      <c r="A1071" s="2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</row>
    <row r="1072" spans="1:165" x14ac:dyDescent="0.3">
      <c r="A1072" s="2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</row>
    <row r="1073" spans="1:165" x14ac:dyDescent="0.3">
      <c r="A1073" s="2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</row>
    <row r="1074" spans="1:165" x14ac:dyDescent="0.3">
      <c r="A1074" s="2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</row>
    <row r="1075" spans="1:165" x14ac:dyDescent="0.3">
      <c r="A1075" s="2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</row>
    <row r="1076" spans="1:165" x14ac:dyDescent="0.3">
      <c r="A1076" s="2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</row>
    <row r="1077" spans="1:165" x14ac:dyDescent="0.3">
      <c r="A1077" s="2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</row>
    <row r="1078" spans="1:165" x14ac:dyDescent="0.3">
      <c r="A1078" s="2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</row>
    <row r="1079" spans="1:165" x14ac:dyDescent="0.3">
      <c r="A1079" s="2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</row>
    <row r="1080" spans="1:165" x14ac:dyDescent="0.3">
      <c r="A1080" s="2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</row>
    <row r="1081" spans="1:165" x14ac:dyDescent="0.3">
      <c r="A1081" s="2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</row>
    <row r="1082" spans="1:165" x14ac:dyDescent="0.3">
      <c r="A1082" s="2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</row>
    <row r="1083" spans="1:165" x14ac:dyDescent="0.3">
      <c r="A1083" s="2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</row>
    <row r="1084" spans="1:165" x14ac:dyDescent="0.3">
      <c r="A1084" s="2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</row>
    <row r="1085" spans="1:165" x14ac:dyDescent="0.3">
      <c r="A1085" s="2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</row>
    <row r="1086" spans="1:165" x14ac:dyDescent="0.3">
      <c r="A1086" s="2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</row>
    <row r="1087" spans="1:165" x14ac:dyDescent="0.3">
      <c r="A1087" s="2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</row>
    <row r="1088" spans="1:165" x14ac:dyDescent="0.3">
      <c r="A1088" s="2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</row>
    <row r="1089" spans="1:165" x14ac:dyDescent="0.3">
      <c r="A1089" s="2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</row>
    <row r="1090" spans="1:165" x14ac:dyDescent="0.3">
      <c r="A1090" s="2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</row>
    <row r="1091" spans="1:165" x14ac:dyDescent="0.3">
      <c r="A1091" s="2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</row>
    <row r="1092" spans="1:165" x14ac:dyDescent="0.3">
      <c r="A1092" s="2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</row>
    <row r="1093" spans="1:165" x14ac:dyDescent="0.3">
      <c r="A1093" s="2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</row>
    <row r="1094" spans="1:165" x14ac:dyDescent="0.3">
      <c r="A1094" s="2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</row>
    <row r="1095" spans="1:165" x14ac:dyDescent="0.3">
      <c r="A1095" s="2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</row>
    <row r="1096" spans="1:165" x14ac:dyDescent="0.3">
      <c r="A1096" s="2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</row>
    <row r="1097" spans="1:165" x14ac:dyDescent="0.3">
      <c r="A1097" s="2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</row>
    <row r="1098" spans="1:165" x14ac:dyDescent="0.3">
      <c r="A1098" s="2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</row>
    <row r="1099" spans="1:165" x14ac:dyDescent="0.3">
      <c r="A1099" s="2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</row>
    <row r="1100" spans="1:165" x14ac:dyDescent="0.3">
      <c r="A1100" s="2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</row>
    <row r="1101" spans="1:165" x14ac:dyDescent="0.3">
      <c r="A1101" s="2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</row>
    <row r="1102" spans="1:165" x14ac:dyDescent="0.3">
      <c r="A1102" s="2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</row>
    <row r="1103" spans="1:165" x14ac:dyDescent="0.3">
      <c r="A1103" s="2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</row>
    <row r="1104" spans="1:165" x14ac:dyDescent="0.3">
      <c r="A1104" s="2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</row>
    <row r="1105" spans="1:165" x14ac:dyDescent="0.3">
      <c r="A1105" s="2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</row>
    <row r="1106" spans="1:165" x14ac:dyDescent="0.3">
      <c r="A1106" s="2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</row>
    <row r="1107" spans="1:165" x14ac:dyDescent="0.3">
      <c r="A1107" s="2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</row>
    <row r="1108" spans="1:165" x14ac:dyDescent="0.3">
      <c r="A1108" s="2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</row>
    <row r="1109" spans="1:165" x14ac:dyDescent="0.3">
      <c r="A1109" s="2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</row>
    <row r="1110" spans="1:165" x14ac:dyDescent="0.3">
      <c r="A1110" s="2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</row>
    <row r="1111" spans="1:165" x14ac:dyDescent="0.3">
      <c r="A1111" s="2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</row>
    <row r="1112" spans="1:165" x14ac:dyDescent="0.3">
      <c r="A1112" s="2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</row>
    <row r="1113" spans="1:165" x14ac:dyDescent="0.3">
      <c r="A1113" s="2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</row>
    <row r="1114" spans="1:165" x14ac:dyDescent="0.3">
      <c r="A1114" s="2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</row>
    <row r="1115" spans="1:165" x14ac:dyDescent="0.3">
      <c r="A1115" s="2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</row>
    <row r="1116" spans="1:165" x14ac:dyDescent="0.3">
      <c r="A1116" s="2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</row>
    <row r="1117" spans="1:165" x14ac:dyDescent="0.3">
      <c r="A1117" s="2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</row>
    <row r="1118" spans="1:165" x14ac:dyDescent="0.3">
      <c r="A1118" s="2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</row>
    <row r="1119" spans="1:165" x14ac:dyDescent="0.3">
      <c r="A1119" s="2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</row>
    <row r="1120" spans="1:165" x14ac:dyDescent="0.3">
      <c r="A1120" s="2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</row>
    <row r="1121" spans="1:165" x14ac:dyDescent="0.3">
      <c r="A1121" s="2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</row>
    <row r="1122" spans="1:165" x14ac:dyDescent="0.3">
      <c r="A1122" s="2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</row>
    <row r="1123" spans="1:165" x14ac:dyDescent="0.3">
      <c r="A1123" s="2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</row>
    <row r="1124" spans="1:165" x14ac:dyDescent="0.3">
      <c r="A1124" s="2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</row>
    <row r="1125" spans="1:165" x14ac:dyDescent="0.3">
      <c r="A1125" s="2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</row>
    <row r="1126" spans="1:165" x14ac:dyDescent="0.3">
      <c r="A1126" s="2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</row>
    <row r="1127" spans="1:165" x14ac:dyDescent="0.3">
      <c r="A1127" s="2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</row>
    <row r="1128" spans="1:165" x14ac:dyDescent="0.3">
      <c r="A1128" s="2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</row>
    <row r="1129" spans="1:165" x14ac:dyDescent="0.3">
      <c r="A1129" s="2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</row>
    <row r="1130" spans="1:165" x14ac:dyDescent="0.3">
      <c r="A1130" s="2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</row>
    <row r="1131" spans="1:165" x14ac:dyDescent="0.3">
      <c r="A1131" s="2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</row>
    <row r="1132" spans="1:165" x14ac:dyDescent="0.3">
      <c r="A1132" s="2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</row>
    <row r="1133" spans="1:165" x14ac:dyDescent="0.3">
      <c r="A1133" s="2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</row>
    <row r="1134" spans="1:165" x14ac:dyDescent="0.3">
      <c r="A1134" s="2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</row>
    <row r="1135" spans="1:165" x14ac:dyDescent="0.3">
      <c r="A1135" s="2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</row>
    <row r="1136" spans="1:165" x14ac:dyDescent="0.3">
      <c r="A1136" s="2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</row>
    <row r="1137" spans="1:165" x14ac:dyDescent="0.3">
      <c r="A1137" s="2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</row>
    <row r="1138" spans="1:165" x14ac:dyDescent="0.3">
      <c r="A1138" s="2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</row>
    <row r="1139" spans="1:165" x14ac:dyDescent="0.3">
      <c r="A1139" s="2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</row>
    <row r="1140" spans="1:165" x14ac:dyDescent="0.3">
      <c r="A1140" s="2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</row>
    <row r="1141" spans="1:165" x14ac:dyDescent="0.3">
      <c r="A1141" s="2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</row>
    <row r="1142" spans="1:165" x14ac:dyDescent="0.3">
      <c r="A1142" s="2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</row>
    <row r="1143" spans="1:165" x14ac:dyDescent="0.3">
      <c r="A1143" s="2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</row>
    <row r="1144" spans="1:165" x14ac:dyDescent="0.3">
      <c r="A1144" s="2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</row>
    <row r="1145" spans="1:165" x14ac:dyDescent="0.3">
      <c r="A1145" s="2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</row>
    <row r="1146" spans="1:165" x14ac:dyDescent="0.3">
      <c r="A1146" s="2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</row>
    <row r="1147" spans="1:165" x14ac:dyDescent="0.3">
      <c r="A1147" s="2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</row>
    <row r="1148" spans="1:165" x14ac:dyDescent="0.3">
      <c r="A1148" s="2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</row>
    <row r="1149" spans="1:165" x14ac:dyDescent="0.3">
      <c r="A1149" s="2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</row>
    <row r="1150" spans="1:165" x14ac:dyDescent="0.3">
      <c r="A1150" s="2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</row>
    <row r="1151" spans="1:165" x14ac:dyDescent="0.3">
      <c r="A1151" s="2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</row>
    <row r="1152" spans="1:165" x14ac:dyDescent="0.3">
      <c r="A1152" s="2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</row>
    <row r="1153" spans="1:165" x14ac:dyDescent="0.3">
      <c r="A1153" s="2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</row>
    <row r="1154" spans="1:165" x14ac:dyDescent="0.3">
      <c r="A1154" s="2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</row>
    <row r="1155" spans="1:165" x14ac:dyDescent="0.3">
      <c r="A1155" s="2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</row>
    <row r="1156" spans="1:165" x14ac:dyDescent="0.3">
      <c r="A1156" s="2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</row>
    <row r="1157" spans="1:165" x14ac:dyDescent="0.3">
      <c r="A1157" s="2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</row>
    <row r="1158" spans="1:165" x14ac:dyDescent="0.3">
      <c r="A1158" s="2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</row>
    <row r="1159" spans="1:165" x14ac:dyDescent="0.3">
      <c r="A1159" s="2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</row>
    <row r="1160" spans="1:165" x14ac:dyDescent="0.3">
      <c r="A1160" s="2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</row>
    <row r="1161" spans="1:165" x14ac:dyDescent="0.3">
      <c r="A1161" s="2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</row>
    <row r="1162" spans="1:165" x14ac:dyDescent="0.3">
      <c r="A1162" s="2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</row>
    <row r="1163" spans="1:165" x14ac:dyDescent="0.3">
      <c r="A1163" s="2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</row>
    <row r="1164" spans="1:165" x14ac:dyDescent="0.3">
      <c r="A1164" s="2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</row>
    <row r="1165" spans="1:165" x14ac:dyDescent="0.3">
      <c r="A1165" s="2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</row>
    <row r="1166" spans="1:165" x14ac:dyDescent="0.3">
      <c r="A1166" s="2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</row>
    <row r="1167" spans="1:165" x14ac:dyDescent="0.3">
      <c r="A1167" s="2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</row>
    <row r="1168" spans="1:165" x14ac:dyDescent="0.3">
      <c r="A1168" s="2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</row>
    <row r="1169" spans="1:165" x14ac:dyDescent="0.3">
      <c r="A1169" s="2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</row>
    <row r="1170" spans="1:165" x14ac:dyDescent="0.3">
      <c r="A1170" s="2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</row>
    <row r="1171" spans="1:165" x14ac:dyDescent="0.3">
      <c r="A1171" s="2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</row>
    <row r="1172" spans="1:165" x14ac:dyDescent="0.3">
      <c r="A1172" s="2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</row>
    <row r="1173" spans="1:165" x14ac:dyDescent="0.3">
      <c r="A1173" s="2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</row>
    <row r="1174" spans="1:165" x14ac:dyDescent="0.3">
      <c r="A1174" s="2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</row>
    <row r="1175" spans="1:165" x14ac:dyDescent="0.3">
      <c r="A1175" s="2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</row>
    <row r="1176" spans="1:165" x14ac:dyDescent="0.3">
      <c r="A1176" s="2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</row>
    <row r="1177" spans="1:165" x14ac:dyDescent="0.3">
      <c r="A1177" s="2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</row>
    <row r="1178" spans="1:165" x14ac:dyDescent="0.3">
      <c r="A1178" s="2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</row>
    <row r="1179" spans="1:165" x14ac:dyDescent="0.3">
      <c r="A1179" s="2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</row>
    <row r="1180" spans="1:165" x14ac:dyDescent="0.3">
      <c r="A1180" s="2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</row>
    <row r="1181" spans="1:165" x14ac:dyDescent="0.3">
      <c r="A1181" s="2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</row>
    <row r="1182" spans="1:165" x14ac:dyDescent="0.3">
      <c r="A1182" s="2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</row>
    <row r="1183" spans="1:165" x14ac:dyDescent="0.3">
      <c r="A1183" s="2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</row>
    <row r="1184" spans="1:165" x14ac:dyDescent="0.3">
      <c r="A1184" s="2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</row>
    <row r="1185" spans="1:165" x14ac:dyDescent="0.3">
      <c r="A1185" s="2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</row>
    <row r="1186" spans="1:165" x14ac:dyDescent="0.3">
      <c r="A1186" s="2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</row>
    <row r="1187" spans="1:165" x14ac:dyDescent="0.3">
      <c r="A1187" s="2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</row>
    <row r="1188" spans="1:165" x14ac:dyDescent="0.3">
      <c r="A1188" s="2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</row>
    <row r="1189" spans="1:165" x14ac:dyDescent="0.3">
      <c r="A1189" s="2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</row>
    <row r="1190" spans="1:165" x14ac:dyDescent="0.3">
      <c r="A1190" s="2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</row>
    <row r="1191" spans="1:165" x14ac:dyDescent="0.3">
      <c r="A1191" s="2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</row>
    <row r="1192" spans="1:165" x14ac:dyDescent="0.3">
      <c r="A1192" s="2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</row>
    <row r="1193" spans="1:165" x14ac:dyDescent="0.3">
      <c r="A1193" s="2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</row>
    <row r="1194" spans="1:165" x14ac:dyDescent="0.3">
      <c r="A1194" s="2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</row>
    <row r="1195" spans="1:165" x14ac:dyDescent="0.3">
      <c r="A1195" s="2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</row>
    <row r="1196" spans="1:165" x14ac:dyDescent="0.3">
      <c r="A1196" s="2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</row>
    <row r="1197" spans="1:165" x14ac:dyDescent="0.3">
      <c r="A1197" s="2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</row>
    <row r="1198" spans="1:165" x14ac:dyDescent="0.3">
      <c r="A1198" s="2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</row>
    <row r="1199" spans="1:165" x14ac:dyDescent="0.3">
      <c r="A1199" s="2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</row>
    <row r="1200" spans="1:165" x14ac:dyDescent="0.3">
      <c r="A1200" s="2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</row>
    <row r="1201" spans="1:165" x14ac:dyDescent="0.3">
      <c r="A1201" s="2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</row>
    <row r="1202" spans="1:165" x14ac:dyDescent="0.3">
      <c r="A1202" s="2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</row>
    <row r="1203" spans="1:165" x14ac:dyDescent="0.3">
      <c r="A1203" s="2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</row>
    <row r="1204" spans="1:165" x14ac:dyDescent="0.3">
      <c r="A1204" s="2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</row>
    <row r="1205" spans="1:165" x14ac:dyDescent="0.3">
      <c r="A1205" s="2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</row>
    <row r="1206" spans="1:165" x14ac:dyDescent="0.3">
      <c r="A1206" s="2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</row>
    <row r="1207" spans="1:165" x14ac:dyDescent="0.3">
      <c r="A1207" s="2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</row>
    <row r="1208" spans="1:165" x14ac:dyDescent="0.3">
      <c r="A1208" s="2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</row>
    <row r="1209" spans="1:165" x14ac:dyDescent="0.3">
      <c r="A1209" s="2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</row>
    <row r="1210" spans="1:165" x14ac:dyDescent="0.3">
      <c r="A1210" s="2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</row>
    <row r="1211" spans="1:165" x14ac:dyDescent="0.3">
      <c r="A1211" s="2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</row>
    <row r="1212" spans="1:165" x14ac:dyDescent="0.3">
      <c r="A1212" s="2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</row>
    <row r="1213" spans="1:165" x14ac:dyDescent="0.3">
      <c r="A1213" s="2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</row>
    <row r="1214" spans="1:165" x14ac:dyDescent="0.3">
      <c r="A1214" s="2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</row>
    <row r="1215" spans="1:165" x14ac:dyDescent="0.3">
      <c r="A1215" s="2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</row>
    <row r="1216" spans="1:165" x14ac:dyDescent="0.3">
      <c r="A1216" s="2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</row>
    <row r="1217" spans="1:165" x14ac:dyDescent="0.3">
      <c r="A1217" s="2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</row>
    <row r="1218" spans="1:165" x14ac:dyDescent="0.3">
      <c r="A1218" s="2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</row>
    <row r="1219" spans="1:165" x14ac:dyDescent="0.3">
      <c r="A1219" s="2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</row>
    <row r="1220" spans="1:165" x14ac:dyDescent="0.3">
      <c r="A1220" s="2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</row>
    <row r="1221" spans="1:165" x14ac:dyDescent="0.3">
      <c r="A1221" s="2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</row>
    <row r="1222" spans="1:165" x14ac:dyDescent="0.3">
      <c r="A1222" s="2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</row>
    <row r="1223" spans="1:165" x14ac:dyDescent="0.3">
      <c r="A1223" s="2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</row>
    <row r="1224" spans="1:165" x14ac:dyDescent="0.3">
      <c r="A1224" s="2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</row>
    <row r="1225" spans="1:165" x14ac:dyDescent="0.3">
      <c r="A1225" s="2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</row>
    <row r="1226" spans="1:165" x14ac:dyDescent="0.3">
      <c r="A1226" s="2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</row>
    <row r="1227" spans="1:165" x14ac:dyDescent="0.3">
      <c r="A1227" s="2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</row>
    <row r="1228" spans="1:165" x14ac:dyDescent="0.3">
      <c r="A1228" s="2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</row>
    <row r="1229" spans="1:165" x14ac:dyDescent="0.3">
      <c r="A1229" s="2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</row>
    <row r="1230" spans="1:165" x14ac:dyDescent="0.3">
      <c r="A1230" s="2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</row>
    <row r="1231" spans="1:165" x14ac:dyDescent="0.3">
      <c r="A1231" s="2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</row>
    <row r="1232" spans="1:165" x14ac:dyDescent="0.3">
      <c r="A1232" s="2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</row>
    <row r="1233" spans="1:165" x14ac:dyDescent="0.3">
      <c r="A1233" s="2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</row>
    <row r="1234" spans="1:165" x14ac:dyDescent="0.3">
      <c r="A1234" s="2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</row>
    <row r="1235" spans="1:165" x14ac:dyDescent="0.3">
      <c r="A1235" s="2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</row>
    <row r="1236" spans="1:165" x14ac:dyDescent="0.3">
      <c r="A1236" s="2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</row>
    <row r="1237" spans="1:165" x14ac:dyDescent="0.3">
      <c r="A1237" s="2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</row>
    <row r="1238" spans="1:165" x14ac:dyDescent="0.3">
      <c r="A1238" s="2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</row>
    <row r="1239" spans="1:165" x14ac:dyDescent="0.3">
      <c r="A1239" s="2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</row>
    <row r="1240" spans="1:165" x14ac:dyDescent="0.3">
      <c r="A1240" s="2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</row>
    <row r="1241" spans="1:165" x14ac:dyDescent="0.3">
      <c r="A1241" s="2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</row>
    <row r="1242" spans="1:165" x14ac:dyDescent="0.3">
      <c r="A1242" s="2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</row>
    <row r="1243" spans="1:165" x14ac:dyDescent="0.3">
      <c r="A1243" s="2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</row>
    <row r="1244" spans="1:165" x14ac:dyDescent="0.3">
      <c r="A1244" s="2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</row>
    <row r="1245" spans="1:165" x14ac:dyDescent="0.3">
      <c r="A1245" s="2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</row>
    <row r="1246" spans="1:165" x14ac:dyDescent="0.3">
      <c r="A1246" s="2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</row>
    <row r="1247" spans="1:165" x14ac:dyDescent="0.3">
      <c r="A1247" s="2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</row>
    <row r="1248" spans="1:165" x14ac:dyDescent="0.3">
      <c r="A1248" s="2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</row>
    <row r="1249" spans="1:165" x14ac:dyDescent="0.3">
      <c r="A1249" s="2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</row>
    <row r="1250" spans="1:165" x14ac:dyDescent="0.3">
      <c r="A1250" s="2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</row>
    <row r="1251" spans="1:165" x14ac:dyDescent="0.3">
      <c r="A1251" s="2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</row>
    <row r="1252" spans="1:165" x14ac:dyDescent="0.3">
      <c r="A1252" s="2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</row>
    <row r="1253" spans="1:165" x14ac:dyDescent="0.3">
      <c r="A1253" s="2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</row>
    <row r="1254" spans="1:165" x14ac:dyDescent="0.3">
      <c r="A1254" s="2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</row>
    <row r="1255" spans="1:165" x14ac:dyDescent="0.3">
      <c r="A1255" s="2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</row>
    <row r="1256" spans="1:165" x14ac:dyDescent="0.3">
      <c r="A1256" s="2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</row>
    <row r="1257" spans="1:165" x14ac:dyDescent="0.3">
      <c r="A1257" s="2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</row>
    <row r="1258" spans="1:165" x14ac:dyDescent="0.3">
      <c r="A1258" s="2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</row>
    <row r="1259" spans="1:165" x14ac:dyDescent="0.3">
      <c r="A1259" s="2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</row>
    <row r="1260" spans="1:165" x14ac:dyDescent="0.3">
      <c r="A1260" s="2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</row>
    <row r="1261" spans="1:165" x14ac:dyDescent="0.3">
      <c r="A1261" s="2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</row>
    <row r="1262" spans="1:165" x14ac:dyDescent="0.3">
      <c r="A1262" s="2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</row>
    <row r="1263" spans="1:165" x14ac:dyDescent="0.3">
      <c r="A1263" s="2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</row>
    <row r="1264" spans="1:165" x14ac:dyDescent="0.3">
      <c r="A1264" s="2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</row>
    <row r="1265" spans="1:165" x14ac:dyDescent="0.3">
      <c r="A1265" s="2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</row>
    <row r="1266" spans="1:165" x14ac:dyDescent="0.3">
      <c r="A1266" s="2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</row>
    <row r="1267" spans="1:165" x14ac:dyDescent="0.3">
      <c r="A1267" s="2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</row>
    <row r="1268" spans="1:165" x14ac:dyDescent="0.3">
      <c r="A1268" s="2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</row>
    <row r="1269" spans="1:165" x14ac:dyDescent="0.3">
      <c r="A1269" s="2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</row>
    <row r="1270" spans="1:165" x14ac:dyDescent="0.3">
      <c r="A1270" s="2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</row>
    <row r="1271" spans="1:165" x14ac:dyDescent="0.3">
      <c r="A1271" s="2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</row>
    <row r="1272" spans="1:165" x14ac:dyDescent="0.3">
      <c r="A1272" s="2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</row>
    <row r="1273" spans="1:165" x14ac:dyDescent="0.3">
      <c r="A1273" s="2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</row>
    <row r="1274" spans="1:165" x14ac:dyDescent="0.3">
      <c r="A1274" s="2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</row>
    <row r="1275" spans="1:165" x14ac:dyDescent="0.3">
      <c r="A1275" s="2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</row>
    <row r="1276" spans="1:165" x14ac:dyDescent="0.3">
      <c r="A1276" s="2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</row>
    <row r="1277" spans="1:165" x14ac:dyDescent="0.3">
      <c r="A1277" s="2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</row>
    <row r="1278" spans="1:165" x14ac:dyDescent="0.3">
      <c r="A1278" s="2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</row>
    <row r="1279" spans="1:165" x14ac:dyDescent="0.3">
      <c r="A1279" s="2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</row>
    <row r="1280" spans="1:165" x14ac:dyDescent="0.3">
      <c r="A1280" s="2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</row>
    <row r="1281" spans="1:165" x14ac:dyDescent="0.3">
      <c r="A1281" s="2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</row>
    <row r="1282" spans="1:165" x14ac:dyDescent="0.3">
      <c r="A1282" s="2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</row>
    <row r="1283" spans="1:165" x14ac:dyDescent="0.3">
      <c r="A1283" s="2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</row>
    <row r="1284" spans="1:165" x14ac:dyDescent="0.3">
      <c r="A1284" s="2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</row>
    <row r="1285" spans="1:165" x14ac:dyDescent="0.3">
      <c r="A1285" s="2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</row>
    <row r="1286" spans="1:165" x14ac:dyDescent="0.3">
      <c r="A1286" s="2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</row>
    <row r="1287" spans="1:165" x14ac:dyDescent="0.3">
      <c r="A1287" s="2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</row>
    <row r="1288" spans="1:165" x14ac:dyDescent="0.3">
      <c r="A1288" s="2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</row>
    <row r="1289" spans="1:165" x14ac:dyDescent="0.3">
      <c r="A1289" s="2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</row>
    <row r="1290" spans="1:165" x14ac:dyDescent="0.3">
      <c r="A1290" s="2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</row>
    <row r="1291" spans="1:165" x14ac:dyDescent="0.3">
      <c r="A1291" s="2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</row>
    <row r="1292" spans="1:165" x14ac:dyDescent="0.3">
      <c r="A1292" s="2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</row>
    <row r="1293" spans="1:165" x14ac:dyDescent="0.3">
      <c r="A1293" s="2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</row>
    <row r="1294" spans="1:165" x14ac:dyDescent="0.3">
      <c r="A1294" s="2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</row>
    <row r="1295" spans="1:165" x14ac:dyDescent="0.3">
      <c r="A1295" s="2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</row>
    <row r="1296" spans="1:165" x14ac:dyDescent="0.3">
      <c r="A1296" s="2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</row>
    <row r="1297" spans="1:165" x14ac:dyDescent="0.3">
      <c r="A1297" s="2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</row>
    <row r="1298" spans="1:165" x14ac:dyDescent="0.3">
      <c r="A1298" s="2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</row>
    <row r="1299" spans="1:165" x14ac:dyDescent="0.3">
      <c r="A1299" s="2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</row>
    <row r="1300" spans="1:165" x14ac:dyDescent="0.3">
      <c r="A1300" s="2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</row>
    <row r="1301" spans="1:165" x14ac:dyDescent="0.3">
      <c r="A1301" s="2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</row>
    <row r="1302" spans="1:165" x14ac:dyDescent="0.3">
      <c r="A1302" s="2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</row>
    <row r="1303" spans="1:165" x14ac:dyDescent="0.3">
      <c r="A1303" s="2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</row>
    <row r="1304" spans="1:165" x14ac:dyDescent="0.3">
      <c r="A1304" s="2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</row>
    <row r="1305" spans="1:165" x14ac:dyDescent="0.3">
      <c r="A1305" s="2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</row>
    <row r="1306" spans="1:165" x14ac:dyDescent="0.3">
      <c r="A1306" s="2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</row>
    <row r="1307" spans="1:165" x14ac:dyDescent="0.3">
      <c r="A1307" s="2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</row>
    <row r="1308" spans="1:165" x14ac:dyDescent="0.3">
      <c r="A1308" s="2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</row>
    <row r="1309" spans="1:165" x14ac:dyDescent="0.3">
      <c r="A1309" s="2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</row>
    <row r="1310" spans="1:165" x14ac:dyDescent="0.3">
      <c r="A1310" s="2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</row>
    <row r="1311" spans="1:165" x14ac:dyDescent="0.3">
      <c r="A1311" s="2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</row>
    <row r="1312" spans="1:165" x14ac:dyDescent="0.3">
      <c r="A1312" s="2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</row>
    <row r="1313" spans="1:165" x14ac:dyDescent="0.3">
      <c r="A1313" s="2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</row>
    <row r="1314" spans="1:165" x14ac:dyDescent="0.3">
      <c r="A1314" s="2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</row>
    <row r="1315" spans="1:165" x14ac:dyDescent="0.3">
      <c r="A1315" s="2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</row>
    <row r="1316" spans="1:165" x14ac:dyDescent="0.3">
      <c r="A1316" s="2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</row>
    <row r="1317" spans="1:165" x14ac:dyDescent="0.3">
      <c r="A1317" s="2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</row>
    <row r="1318" spans="1:165" x14ac:dyDescent="0.3">
      <c r="A1318" s="2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</row>
    <row r="1319" spans="1:165" x14ac:dyDescent="0.3">
      <c r="A1319" s="2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</row>
    <row r="1320" spans="1:165" x14ac:dyDescent="0.3">
      <c r="A1320" s="2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</row>
    <row r="1321" spans="1:165" x14ac:dyDescent="0.3">
      <c r="A1321" s="2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</row>
    <row r="1322" spans="1:165" x14ac:dyDescent="0.3">
      <c r="A1322" s="2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</row>
    <row r="1323" spans="1:165" x14ac:dyDescent="0.3">
      <c r="A1323" s="2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</row>
    <row r="1324" spans="1:165" x14ac:dyDescent="0.3">
      <c r="A1324" s="2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</row>
    <row r="1325" spans="1:165" x14ac:dyDescent="0.3">
      <c r="A1325" s="2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</row>
    <row r="1326" spans="1:165" x14ac:dyDescent="0.3">
      <c r="A1326" s="2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</row>
    <row r="1327" spans="1:165" x14ac:dyDescent="0.3">
      <c r="A1327" s="2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</row>
    <row r="1328" spans="1:165" x14ac:dyDescent="0.3">
      <c r="A1328" s="2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</row>
    <row r="1329" spans="1:165" x14ac:dyDescent="0.3">
      <c r="A1329" s="2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</row>
    <row r="1330" spans="1:165" x14ac:dyDescent="0.3">
      <c r="A1330" s="2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</row>
    <row r="1331" spans="1:165" x14ac:dyDescent="0.3">
      <c r="A1331" s="2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</row>
    <row r="1332" spans="1:165" x14ac:dyDescent="0.3">
      <c r="A1332" s="2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</row>
    <row r="1333" spans="1:165" x14ac:dyDescent="0.3">
      <c r="A1333" s="2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</row>
    <row r="1334" spans="1:165" x14ac:dyDescent="0.3">
      <c r="A1334" s="2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</row>
    <row r="1335" spans="1:165" x14ac:dyDescent="0.3">
      <c r="A1335" s="2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</row>
    <row r="1336" spans="1:165" x14ac:dyDescent="0.3">
      <c r="A1336" s="2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</row>
    <row r="1337" spans="1:165" x14ac:dyDescent="0.3">
      <c r="A1337" s="2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</row>
    <row r="1338" spans="1:165" x14ac:dyDescent="0.3">
      <c r="A1338" s="2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</row>
    <row r="1339" spans="1:165" x14ac:dyDescent="0.3">
      <c r="A1339" s="2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</row>
    <row r="1340" spans="1:165" x14ac:dyDescent="0.3">
      <c r="A1340" s="2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2"/>
      <c r="FI1340" s="2"/>
    </row>
    <row r="1341" spans="1:165" x14ac:dyDescent="0.3">
      <c r="A1341" s="2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</row>
    <row r="1342" spans="1:165" x14ac:dyDescent="0.3">
      <c r="A1342" s="2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</row>
    <row r="1343" spans="1:165" x14ac:dyDescent="0.3">
      <c r="A1343" s="2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</row>
    <row r="1344" spans="1:165" x14ac:dyDescent="0.3">
      <c r="A1344" s="2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2"/>
      <c r="FI1344" s="2"/>
    </row>
    <row r="1345" spans="1:165" x14ac:dyDescent="0.3">
      <c r="A1345" s="2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2"/>
      <c r="FI1345" s="2"/>
    </row>
    <row r="1346" spans="1:165" x14ac:dyDescent="0.3">
      <c r="A1346" s="2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</row>
    <row r="1347" spans="1:165" x14ac:dyDescent="0.3">
      <c r="A1347" s="2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</row>
    <row r="1348" spans="1:165" x14ac:dyDescent="0.3">
      <c r="A1348" s="2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</row>
    <row r="1349" spans="1:165" x14ac:dyDescent="0.3">
      <c r="A1349" s="2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2"/>
      <c r="FI1349" s="2"/>
    </row>
    <row r="1350" spans="1:165" x14ac:dyDescent="0.3">
      <c r="A1350" s="2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</row>
    <row r="1351" spans="1:165" x14ac:dyDescent="0.3">
      <c r="A1351" s="2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</row>
    <row r="1352" spans="1:165" x14ac:dyDescent="0.3">
      <c r="A1352" s="2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  <c r="FG1352" s="2"/>
      <c r="FH1352" s="2"/>
      <c r="FI1352" s="2"/>
    </row>
    <row r="1353" spans="1:165" x14ac:dyDescent="0.3">
      <c r="A1353" s="2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2"/>
      <c r="FI1353" s="2"/>
    </row>
    <row r="1354" spans="1:165" x14ac:dyDescent="0.3">
      <c r="A1354" s="2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</row>
    <row r="1355" spans="1:165" x14ac:dyDescent="0.3">
      <c r="A1355" s="2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2"/>
      <c r="FI1355" s="2"/>
    </row>
    <row r="1356" spans="1:165" x14ac:dyDescent="0.3">
      <c r="A1356" s="2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2"/>
      <c r="FI1356" s="2"/>
    </row>
    <row r="1357" spans="1:165" x14ac:dyDescent="0.3">
      <c r="A1357" s="2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</row>
    <row r="1358" spans="1:165" x14ac:dyDescent="0.3">
      <c r="A1358" s="2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</row>
    <row r="1359" spans="1:165" x14ac:dyDescent="0.3">
      <c r="A1359" s="2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</row>
    <row r="1360" spans="1:165" x14ac:dyDescent="0.3">
      <c r="A1360" s="2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</row>
    <row r="1361" spans="1:165" x14ac:dyDescent="0.3">
      <c r="A1361" s="2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2"/>
      <c r="FI1361" s="2"/>
    </row>
    <row r="1362" spans="1:165" x14ac:dyDescent="0.3">
      <c r="A1362" s="2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</row>
    <row r="1363" spans="1:165" x14ac:dyDescent="0.3">
      <c r="A1363" s="2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2"/>
      <c r="FI1363" s="2"/>
    </row>
    <row r="1364" spans="1:165" x14ac:dyDescent="0.3">
      <c r="A1364" s="2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</row>
    <row r="1365" spans="1:165" x14ac:dyDescent="0.3">
      <c r="A1365" s="2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2"/>
      <c r="FI1365" s="2"/>
    </row>
    <row r="1366" spans="1:165" x14ac:dyDescent="0.3">
      <c r="A1366" s="2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2"/>
      <c r="FI1366" s="2"/>
    </row>
    <row r="1367" spans="1:165" x14ac:dyDescent="0.3">
      <c r="A1367" s="2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</row>
    <row r="1368" spans="1:165" x14ac:dyDescent="0.3">
      <c r="A1368" s="2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2"/>
      <c r="FI1368" s="2"/>
    </row>
    <row r="1369" spans="1:165" x14ac:dyDescent="0.3">
      <c r="A1369" s="2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</row>
    <row r="1370" spans="1:165" x14ac:dyDescent="0.3">
      <c r="A1370" s="2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2"/>
      <c r="FI1370" s="2"/>
    </row>
    <row r="1371" spans="1:165" x14ac:dyDescent="0.3">
      <c r="A1371" s="2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</row>
    <row r="1372" spans="1:165" x14ac:dyDescent="0.3">
      <c r="A1372" s="2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</row>
    <row r="1373" spans="1:165" x14ac:dyDescent="0.3">
      <c r="A1373" s="2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2"/>
      <c r="FI1373" s="2"/>
    </row>
    <row r="1374" spans="1:165" x14ac:dyDescent="0.3">
      <c r="A1374" s="2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2"/>
      <c r="FI1374" s="2"/>
    </row>
    <row r="1375" spans="1:165" x14ac:dyDescent="0.3">
      <c r="A1375" s="2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2"/>
      <c r="FI1375" s="2"/>
    </row>
    <row r="1376" spans="1:165" x14ac:dyDescent="0.3">
      <c r="A1376" s="2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2"/>
      <c r="FI1376" s="2"/>
    </row>
    <row r="1377" spans="1:165" x14ac:dyDescent="0.3">
      <c r="A1377" s="2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2"/>
      <c r="FI1377" s="2"/>
    </row>
    <row r="1378" spans="1:165" x14ac:dyDescent="0.3">
      <c r="A1378" s="2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2"/>
      <c r="FI1378" s="2"/>
    </row>
    <row r="1379" spans="1:165" x14ac:dyDescent="0.3">
      <c r="A1379" s="2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2"/>
      <c r="FI1379" s="2"/>
    </row>
    <row r="1380" spans="1:165" x14ac:dyDescent="0.3">
      <c r="A1380" s="2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</row>
    <row r="1381" spans="1:165" x14ac:dyDescent="0.3">
      <c r="A1381" s="2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</row>
    <row r="1382" spans="1:165" x14ac:dyDescent="0.3">
      <c r="A1382" s="2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</row>
    <row r="1383" spans="1:165" x14ac:dyDescent="0.3">
      <c r="A1383" s="2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</row>
    <row r="1384" spans="1:165" x14ac:dyDescent="0.3">
      <c r="A1384" s="2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2"/>
      <c r="FI1384" s="2"/>
    </row>
    <row r="1385" spans="1:165" x14ac:dyDescent="0.3">
      <c r="A1385" s="2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2"/>
      <c r="FI1385" s="2"/>
    </row>
    <row r="1386" spans="1:165" x14ac:dyDescent="0.3">
      <c r="A1386" s="2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2"/>
      <c r="FI1386" s="2"/>
    </row>
    <row r="1387" spans="1:165" x14ac:dyDescent="0.3">
      <c r="A1387" s="2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2"/>
      <c r="FI1387" s="2"/>
    </row>
    <row r="1388" spans="1:165" x14ac:dyDescent="0.3">
      <c r="A1388" s="2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  <c r="FG1388" s="2"/>
      <c r="FH1388" s="2"/>
      <c r="FI1388" s="2"/>
    </row>
    <row r="1389" spans="1:165" x14ac:dyDescent="0.3">
      <c r="A1389" s="2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  <c r="FH1389" s="2"/>
      <c r="FI1389" s="2"/>
    </row>
    <row r="1390" spans="1:165" x14ac:dyDescent="0.3">
      <c r="A1390" s="2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  <c r="FH1390" s="2"/>
      <c r="FI1390" s="2"/>
    </row>
    <row r="1391" spans="1:165" x14ac:dyDescent="0.3">
      <c r="A1391" s="2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  <c r="FH1391" s="2"/>
      <c r="FI1391" s="2"/>
    </row>
    <row r="1392" spans="1:165" x14ac:dyDescent="0.3">
      <c r="A1392" s="2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  <c r="FH1392" s="2"/>
      <c r="FI1392" s="2"/>
    </row>
    <row r="1393" spans="1:165" x14ac:dyDescent="0.3">
      <c r="A1393" s="2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  <c r="FH1393" s="2"/>
      <c r="FI1393" s="2"/>
    </row>
    <row r="1394" spans="1:165" x14ac:dyDescent="0.3">
      <c r="A1394" s="2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  <c r="FH1394" s="2"/>
      <c r="FI1394" s="2"/>
    </row>
    <row r="1395" spans="1:165" x14ac:dyDescent="0.3">
      <c r="A1395" s="2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2"/>
      <c r="FI1395" s="2"/>
    </row>
    <row r="1396" spans="1:165" x14ac:dyDescent="0.3">
      <c r="A1396" s="2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2"/>
      <c r="FI1396" s="2"/>
    </row>
    <row r="1397" spans="1:165" x14ac:dyDescent="0.3">
      <c r="A1397" s="2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2"/>
      <c r="FI1397" s="2"/>
    </row>
    <row r="1398" spans="1:165" x14ac:dyDescent="0.3">
      <c r="A1398" s="2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2"/>
      <c r="FI1398" s="2"/>
    </row>
    <row r="1399" spans="1:165" x14ac:dyDescent="0.3">
      <c r="A1399" s="2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</row>
    <row r="1400" spans="1:165" x14ac:dyDescent="0.3">
      <c r="A1400" s="2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2"/>
      <c r="FI1400" s="2"/>
    </row>
    <row r="1401" spans="1:165" x14ac:dyDescent="0.3">
      <c r="A1401" s="2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2"/>
      <c r="FI1401" s="2"/>
    </row>
    <row r="1402" spans="1:165" x14ac:dyDescent="0.3">
      <c r="A1402" s="2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2"/>
      <c r="FI1402" s="2"/>
    </row>
    <row r="1403" spans="1:165" x14ac:dyDescent="0.3">
      <c r="A1403" s="2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  <c r="EW1403" s="2"/>
      <c r="EX1403" s="2"/>
      <c r="EY1403" s="2"/>
      <c r="EZ1403" s="2"/>
      <c r="FA1403" s="2"/>
      <c r="FB1403" s="2"/>
      <c r="FC1403" s="2"/>
      <c r="FD1403" s="2"/>
      <c r="FE1403" s="2"/>
      <c r="FF1403" s="2"/>
      <c r="FG1403" s="2"/>
      <c r="FH1403" s="2"/>
      <c r="FI1403" s="2"/>
    </row>
    <row r="1404" spans="1:165" x14ac:dyDescent="0.3">
      <c r="A1404" s="2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  <c r="FG1404" s="2"/>
      <c r="FH1404" s="2"/>
      <c r="FI1404" s="2"/>
    </row>
    <row r="1405" spans="1:165" x14ac:dyDescent="0.3">
      <c r="A1405" s="2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  <c r="EW1405" s="2"/>
      <c r="EX1405" s="2"/>
      <c r="EY1405" s="2"/>
      <c r="EZ1405" s="2"/>
      <c r="FA1405" s="2"/>
      <c r="FB1405" s="2"/>
      <c r="FC1405" s="2"/>
      <c r="FD1405" s="2"/>
      <c r="FE1405" s="2"/>
      <c r="FF1405" s="2"/>
      <c r="FG1405" s="2"/>
      <c r="FH1405" s="2"/>
      <c r="FI1405" s="2"/>
    </row>
    <row r="1406" spans="1:165" x14ac:dyDescent="0.3">
      <c r="A1406" s="2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  <c r="FG1406" s="2"/>
      <c r="FH1406" s="2"/>
      <c r="FI1406" s="2"/>
    </row>
    <row r="1407" spans="1:165" x14ac:dyDescent="0.3">
      <c r="A1407" s="2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  <c r="EW1407" s="2"/>
      <c r="EX1407" s="2"/>
      <c r="EY1407" s="2"/>
      <c r="EZ1407" s="2"/>
      <c r="FA1407" s="2"/>
      <c r="FB1407" s="2"/>
      <c r="FC1407" s="2"/>
      <c r="FD1407" s="2"/>
      <c r="FE1407" s="2"/>
      <c r="FF1407" s="2"/>
      <c r="FG1407" s="2"/>
      <c r="FH1407" s="2"/>
      <c r="FI1407" s="2"/>
    </row>
    <row r="1408" spans="1:165" x14ac:dyDescent="0.3">
      <c r="A1408" s="2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  <c r="FG1408" s="2"/>
      <c r="FH1408" s="2"/>
      <c r="FI1408" s="2"/>
    </row>
    <row r="1409" spans="1:165" x14ac:dyDescent="0.3">
      <c r="A1409" s="2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  <c r="EW1409" s="2"/>
      <c r="EX1409" s="2"/>
      <c r="EY1409" s="2"/>
      <c r="EZ1409" s="2"/>
      <c r="FA1409" s="2"/>
      <c r="FB1409" s="2"/>
      <c r="FC1409" s="2"/>
      <c r="FD1409" s="2"/>
      <c r="FE1409" s="2"/>
      <c r="FF1409" s="2"/>
      <c r="FG1409" s="2"/>
      <c r="FH1409" s="2"/>
      <c r="FI1409" s="2"/>
    </row>
    <row r="1410" spans="1:165" x14ac:dyDescent="0.3">
      <c r="A1410" s="2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  <c r="FG1410" s="2"/>
      <c r="FH1410" s="2"/>
      <c r="FI1410" s="2"/>
    </row>
    <row r="1411" spans="1:165" x14ac:dyDescent="0.3">
      <c r="A1411" s="2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  <c r="EW1411" s="2"/>
      <c r="EX1411" s="2"/>
      <c r="EY1411" s="2"/>
      <c r="EZ1411" s="2"/>
      <c r="FA1411" s="2"/>
      <c r="FB1411" s="2"/>
      <c r="FC1411" s="2"/>
      <c r="FD1411" s="2"/>
      <c r="FE1411" s="2"/>
      <c r="FF1411" s="2"/>
      <c r="FG1411" s="2"/>
      <c r="FH1411" s="2"/>
      <c r="FI1411" s="2"/>
    </row>
    <row r="1412" spans="1:165" x14ac:dyDescent="0.3">
      <c r="A1412" s="2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  <c r="FG1412" s="2"/>
      <c r="FH1412" s="2"/>
      <c r="FI1412" s="2"/>
    </row>
    <row r="1413" spans="1:165" x14ac:dyDescent="0.3">
      <c r="A1413" s="2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  <c r="EW1413" s="2"/>
      <c r="EX1413" s="2"/>
      <c r="EY1413" s="2"/>
      <c r="EZ1413" s="2"/>
      <c r="FA1413" s="2"/>
      <c r="FB1413" s="2"/>
      <c r="FC1413" s="2"/>
      <c r="FD1413" s="2"/>
      <c r="FE1413" s="2"/>
      <c r="FF1413" s="2"/>
      <c r="FG1413" s="2"/>
      <c r="FH1413" s="2"/>
      <c r="FI1413" s="2"/>
    </row>
    <row r="1414" spans="1:165" x14ac:dyDescent="0.3">
      <c r="A1414" s="2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  <c r="FG1414" s="2"/>
      <c r="FH1414" s="2"/>
      <c r="FI1414" s="2"/>
    </row>
    <row r="1415" spans="1:165" x14ac:dyDescent="0.3">
      <c r="A1415" s="2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  <c r="EW1415" s="2"/>
      <c r="EX1415" s="2"/>
      <c r="EY1415" s="2"/>
      <c r="EZ1415" s="2"/>
      <c r="FA1415" s="2"/>
      <c r="FB1415" s="2"/>
      <c r="FC1415" s="2"/>
      <c r="FD1415" s="2"/>
      <c r="FE1415" s="2"/>
      <c r="FF1415" s="2"/>
      <c r="FG1415" s="2"/>
      <c r="FH1415" s="2"/>
      <c r="FI1415" s="2"/>
    </row>
    <row r="1416" spans="1:165" x14ac:dyDescent="0.3">
      <c r="A1416" s="2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  <c r="FG1416" s="2"/>
      <c r="FH1416" s="2"/>
      <c r="FI1416" s="2"/>
    </row>
    <row r="1417" spans="1:165" x14ac:dyDescent="0.3">
      <c r="A1417" s="2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  <c r="EW1417" s="2"/>
      <c r="EX1417" s="2"/>
      <c r="EY1417" s="2"/>
      <c r="EZ1417" s="2"/>
      <c r="FA1417" s="2"/>
      <c r="FB1417" s="2"/>
      <c r="FC1417" s="2"/>
      <c r="FD1417" s="2"/>
      <c r="FE1417" s="2"/>
      <c r="FF1417" s="2"/>
      <c r="FG1417" s="2"/>
      <c r="FH1417" s="2"/>
      <c r="FI1417" s="2"/>
    </row>
    <row r="1418" spans="1:165" x14ac:dyDescent="0.3">
      <c r="A1418" s="2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</row>
    <row r="1419" spans="1:165" x14ac:dyDescent="0.3">
      <c r="A1419" s="2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</row>
    <row r="1420" spans="1:165" x14ac:dyDescent="0.3">
      <c r="A1420" s="2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  <c r="FG1420" s="2"/>
      <c r="FH1420" s="2"/>
      <c r="FI1420" s="2"/>
    </row>
    <row r="1421" spans="1:165" x14ac:dyDescent="0.3">
      <c r="A1421" s="2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  <c r="EW1421" s="2"/>
      <c r="EX1421" s="2"/>
      <c r="EY1421" s="2"/>
      <c r="EZ1421" s="2"/>
      <c r="FA1421" s="2"/>
      <c r="FB1421" s="2"/>
      <c r="FC1421" s="2"/>
      <c r="FD1421" s="2"/>
      <c r="FE1421" s="2"/>
      <c r="FF1421" s="2"/>
      <c r="FG1421" s="2"/>
      <c r="FH1421" s="2"/>
      <c r="FI1421" s="2"/>
    </row>
    <row r="1422" spans="1:165" x14ac:dyDescent="0.3">
      <c r="A1422" s="2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</row>
    <row r="1423" spans="1:165" x14ac:dyDescent="0.3">
      <c r="A1423" s="2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</row>
    <row r="1424" spans="1:165" x14ac:dyDescent="0.3">
      <c r="A1424" s="2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</row>
    <row r="1425" spans="1:165" x14ac:dyDescent="0.3">
      <c r="A1425" s="2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</row>
    <row r="1426" spans="1:165" x14ac:dyDescent="0.3">
      <c r="A1426" s="2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</row>
    <row r="1427" spans="1:165" x14ac:dyDescent="0.3">
      <c r="A1427" s="2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</row>
    <row r="1428" spans="1:165" x14ac:dyDescent="0.3">
      <c r="A1428" s="2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</row>
    <row r="1429" spans="1:165" x14ac:dyDescent="0.3">
      <c r="A1429" s="2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</row>
    <row r="1430" spans="1:165" x14ac:dyDescent="0.3">
      <c r="A1430" s="2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</row>
    <row r="1431" spans="1:165" x14ac:dyDescent="0.3">
      <c r="A1431" s="2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</row>
    <row r="1432" spans="1:165" x14ac:dyDescent="0.3">
      <c r="A1432" s="2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</row>
    <row r="1433" spans="1:165" x14ac:dyDescent="0.3">
      <c r="A1433" s="2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</row>
    <row r="1434" spans="1:165" x14ac:dyDescent="0.3">
      <c r="A1434" s="2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</row>
    <row r="1435" spans="1:165" x14ac:dyDescent="0.3">
      <c r="A1435" s="2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</row>
    <row r="1436" spans="1:165" x14ac:dyDescent="0.3">
      <c r="A1436" s="2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</row>
    <row r="1437" spans="1:165" x14ac:dyDescent="0.3">
      <c r="A1437" s="2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</row>
    <row r="1438" spans="1:165" x14ac:dyDescent="0.3">
      <c r="A1438" s="2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</row>
    <row r="1439" spans="1:165" x14ac:dyDescent="0.3">
      <c r="A1439" s="2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</row>
    <row r="1440" spans="1:165" x14ac:dyDescent="0.3">
      <c r="A1440" s="2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2"/>
      <c r="FI1440" s="2"/>
    </row>
    <row r="1441" spans="1:165" x14ac:dyDescent="0.3">
      <c r="A1441" s="2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2"/>
      <c r="FI1441" s="2"/>
    </row>
    <row r="1442" spans="1:165" x14ac:dyDescent="0.3">
      <c r="A1442" s="2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2"/>
      <c r="FI1442" s="2"/>
    </row>
    <row r="1443" spans="1:165" x14ac:dyDescent="0.3">
      <c r="A1443" s="2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2"/>
      <c r="FI1443" s="2"/>
    </row>
    <row r="1444" spans="1:165" x14ac:dyDescent="0.3">
      <c r="A1444" s="2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2"/>
      <c r="FI1444" s="2"/>
    </row>
    <row r="1445" spans="1:165" x14ac:dyDescent="0.3">
      <c r="A1445" s="2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2"/>
      <c r="FI1445" s="2"/>
    </row>
    <row r="1446" spans="1:165" x14ac:dyDescent="0.3">
      <c r="A1446" s="2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2"/>
      <c r="FI1446" s="2"/>
    </row>
    <row r="1447" spans="1:165" x14ac:dyDescent="0.3">
      <c r="A1447" s="2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</row>
    <row r="1448" spans="1:165" x14ac:dyDescent="0.3">
      <c r="A1448" s="2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2"/>
      <c r="FI1448" s="2"/>
    </row>
    <row r="1449" spans="1:165" x14ac:dyDescent="0.3">
      <c r="A1449" s="2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2"/>
      <c r="FI1449" s="2"/>
    </row>
    <row r="1450" spans="1:165" x14ac:dyDescent="0.3">
      <c r="A1450" s="2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2"/>
      <c r="FI1450" s="2"/>
    </row>
    <row r="1451" spans="1:165" x14ac:dyDescent="0.3">
      <c r="A1451" s="2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  <c r="EW1451" s="2"/>
      <c r="EX1451" s="2"/>
      <c r="EY1451" s="2"/>
      <c r="EZ1451" s="2"/>
      <c r="FA1451" s="2"/>
      <c r="FB1451" s="2"/>
      <c r="FC1451" s="2"/>
      <c r="FD1451" s="2"/>
      <c r="FE1451" s="2"/>
      <c r="FF1451" s="2"/>
      <c r="FG1451" s="2"/>
      <c r="FH1451" s="2"/>
      <c r="FI1451" s="2"/>
    </row>
    <row r="1452" spans="1:165" x14ac:dyDescent="0.3">
      <c r="A1452" s="2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  <c r="FG1452" s="2"/>
      <c r="FH1452" s="2"/>
      <c r="FI1452" s="2"/>
    </row>
    <row r="1453" spans="1:165" x14ac:dyDescent="0.3">
      <c r="A1453" s="2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  <c r="EW1453" s="2"/>
      <c r="EX1453" s="2"/>
      <c r="EY1453" s="2"/>
      <c r="EZ1453" s="2"/>
      <c r="FA1453" s="2"/>
      <c r="FB1453" s="2"/>
      <c r="FC1453" s="2"/>
      <c r="FD1453" s="2"/>
      <c r="FE1453" s="2"/>
      <c r="FF1453" s="2"/>
      <c r="FG1453" s="2"/>
      <c r="FH1453" s="2"/>
      <c r="FI1453" s="2"/>
    </row>
    <row r="1454" spans="1:165" x14ac:dyDescent="0.3">
      <c r="A1454" s="2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  <c r="FG1454" s="2"/>
      <c r="FH1454" s="2"/>
      <c r="FI1454" s="2"/>
    </row>
    <row r="1455" spans="1:165" x14ac:dyDescent="0.3">
      <c r="A1455" s="2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  <c r="EW1455" s="2"/>
      <c r="EX1455" s="2"/>
      <c r="EY1455" s="2"/>
      <c r="EZ1455" s="2"/>
      <c r="FA1455" s="2"/>
      <c r="FB1455" s="2"/>
      <c r="FC1455" s="2"/>
      <c r="FD1455" s="2"/>
      <c r="FE1455" s="2"/>
      <c r="FF1455" s="2"/>
      <c r="FG1455" s="2"/>
      <c r="FH1455" s="2"/>
      <c r="FI1455" s="2"/>
    </row>
    <row r="1456" spans="1:165" x14ac:dyDescent="0.3">
      <c r="A1456" s="2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  <c r="FG1456" s="2"/>
      <c r="FH1456" s="2"/>
      <c r="FI1456" s="2"/>
    </row>
    <row r="1457" spans="1:165" x14ac:dyDescent="0.3">
      <c r="A1457" s="2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</row>
    <row r="1458" spans="1:165" x14ac:dyDescent="0.3">
      <c r="A1458" s="2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  <c r="FG1458" s="2"/>
      <c r="FH1458" s="2"/>
      <c r="FI1458" s="2"/>
    </row>
    <row r="1459" spans="1:165" x14ac:dyDescent="0.3">
      <c r="A1459" s="2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  <c r="EW1459" s="2"/>
      <c r="EX1459" s="2"/>
      <c r="EY1459" s="2"/>
      <c r="EZ1459" s="2"/>
      <c r="FA1459" s="2"/>
      <c r="FB1459" s="2"/>
      <c r="FC1459" s="2"/>
      <c r="FD1459" s="2"/>
      <c r="FE1459" s="2"/>
      <c r="FF1459" s="2"/>
      <c r="FG1459" s="2"/>
      <c r="FH1459" s="2"/>
      <c r="FI1459" s="2"/>
    </row>
    <row r="1460" spans="1:165" x14ac:dyDescent="0.3">
      <c r="A1460" s="2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2"/>
      <c r="FI1460" s="2"/>
    </row>
    <row r="1461" spans="1:165" x14ac:dyDescent="0.3">
      <c r="A1461" s="2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  <c r="EW1461" s="2"/>
      <c r="EX1461" s="2"/>
      <c r="EY1461" s="2"/>
      <c r="EZ1461" s="2"/>
      <c r="FA1461" s="2"/>
      <c r="FB1461" s="2"/>
      <c r="FC1461" s="2"/>
      <c r="FD1461" s="2"/>
      <c r="FE1461" s="2"/>
      <c r="FF1461" s="2"/>
      <c r="FG1461" s="2"/>
      <c r="FH1461" s="2"/>
      <c r="FI1461" s="2"/>
    </row>
    <row r="1462" spans="1:165" x14ac:dyDescent="0.3">
      <c r="A1462" s="2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  <c r="FG1462" s="2"/>
      <c r="FH1462" s="2"/>
      <c r="FI1462" s="2"/>
    </row>
    <row r="1463" spans="1:165" x14ac:dyDescent="0.3">
      <c r="A1463" s="2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  <c r="EW1463" s="2"/>
      <c r="EX1463" s="2"/>
      <c r="EY1463" s="2"/>
      <c r="EZ1463" s="2"/>
      <c r="FA1463" s="2"/>
      <c r="FB1463" s="2"/>
      <c r="FC1463" s="2"/>
      <c r="FD1463" s="2"/>
      <c r="FE1463" s="2"/>
      <c r="FF1463" s="2"/>
      <c r="FG1463" s="2"/>
      <c r="FH1463" s="2"/>
      <c r="FI1463" s="2"/>
    </row>
    <row r="1464" spans="1:165" x14ac:dyDescent="0.3">
      <c r="A1464" s="2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  <c r="FG1464" s="2"/>
      <c r="FH1464" s="2"/>
      <c r="FI1464" s="2"/>
    </row>
    <row r="1465" spans="1:165" x14ac:dyDescent="0.3">
      <c r="A1465" s="2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  <c r="EW1465" s="2"/>
      <c r="EX1465" s="2"/>
      <c r="EY1465" s="2"/>
      <c r="EZ1465" s="2"/>
      <c r="FA1465" s="2"/>
      <c r="FB1465" s="2"/>
      <c r="FC1465" s="2"/>
      <c r="FD1465" s="2"/>
      <c r="FE1465" s="2"/>
      <c r="FF1465" s="2"/>
      <c r="FG1465" s="2"/>
      <c r="FH1465" s="2"/>
      <c r="FI1465" s="2"/>
    </row>
    <row r="1466" spans="1:165" x14ac:dyDescent="0.3">
      <c r="A1466" s="2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  <c r="FG1466" s="2"/>
      <c r="FH1466" s="2"/>
      <c r="FI1466" s="2"/>
    </row>
    <row r="1467" spans="1:165" x14ac:dyDescent="0.3">
      <c r="A1467" s="2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  <c r="EW1467" s="2"/>
      <c r="EX1467" s="2"/>
      <c r="EY1467" s="2"/>
      <c r="EZ1467" s="2"/>
      <c r="FA1467" s="2"/>
      <c r="FB1467" s="2"/>
      <c r="FC1467" s="2"/>
      <c r="FD1467" s="2"/>
      <c r="FE1467" s="2"/>
      <c r="FF1467" s="2"/>
      <c r="FG1467" s="2"/>
      <c r="FH1467" s="2"/>
      <c r="FI1467" s="2"/>
    </row>
    <row r="1468" spans="1:165" x14ac:dyDescent="0.3">
      <c r="A1468" s="2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  <c r="FG1468" s="2"/>
      <c r="FH1468" s="2"/>
      <c r="FI1468" s="2"/>
    </row>
    <row r="1469" spans="1:165" x14ac:dyDescent="0.3">
      <c r="A1469" s="2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</row>
    <row r="1470" spans="1:165" x14ac:dyDescent="0.3">
      <c r="A1470" s="2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  <c r="FG1470" s="2"/>
      <c r="FH1470" s="2"/>
      <c r="FI1470" s="2"/>
    </row>
    <row r="1471" spans="1:165" x14ac:dyDescent="0.3">
      <c r="A1471" s="2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  <c r="EW1471" s="2"/>
      <c r="EX1471" s="2"/>
      <c r="EY1471" s="2"/>
      <c r="EZ1471" s="2"/>
      <c r="FA1471" s="2"/>
      <c r="FB1471" s="2"/>
      <c r="FC1471" s="2"/>
      <c r="FD1471" s="2"/>
      <c r="FE1471" s="2"/>
      <c r="FF1471" s="2"/>
      <c r="FG1471" s="2"/>
      <c r="FH1471" s="2"/>
      <c r="FI1471" s="2"/>
    </row>
    <row r="1472" spans="1:165" x14ac:dyDescent="0.3">
      <c r="A1472" s="2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  <c r="FG1472" s="2"/>
      <c r="FH1472" s="2"/>
      <c r="FI1472" s="2"/>
    </row>
    <row r="1473" spans="1:165" x14ac:dyDescent="0.3">
      <c r="A1473" s="2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  <c r="EW1473" s="2"/>
      <c r="EX1473" s="2"/>
      <c r="EY1473" s="2"/>
      <c r="EZ1473" s="2"/>
      <c r="FA1473" s="2"/>
      <c r="FB1473" s="2"/>
      <c r="FC1473" s="2"/>
      <c r="FD1473" s="2"/>
      <c r="FE1473" s="2"/>
      <c r="FF1473" s="2"/>
      <c r="FG1473" s="2"/>
      <c r="FH1473" s="2"/>
      <c r="FI1473" s="2"/>
    </row>
    <row r="1474" spans="1:165" x14ac:dyDescent="0.3">
      <c r="A1474" s="2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  <c r="FG1474" s="2"/>
      <c r="FH1474" s="2"/>
      <c r="FI1474" s="2"/>
    </row>
    <row r="1475" spans="1:165" x14ac:dyDescent="0.3">
      <c r="A1475" s="2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  <c r="EW1475" s="2"/>
      <c r="EX1475" s="2"/>
      <c r="EY1475" s="2"/>
      <c r="EZ1475" s="2"/>
      <c r="FA1475" s="2"/>
      <c r="FB1475" s="2"/>
      <c r="FC1475" s="2"/>
      <c r="FD1475" s="2"/>
      <c r="FE1475" s="2"/>
      <c r="FF1475" s="2"/>
      <c r="FG1475" s="2"/>
      <c r="FH1475" s="2"/>
      <c r="FI1475" s="2"/>
    </row>
    <row r="1476" spans="1:165" x14ac:dyDescent="0.3">
      <c r="A1476" s="2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  <c r="FG1476" s="2"/>
      <c r="FH1476" s="2"/>
      <c r="FI1476" s="2"/>
    </row>
    <row r="1477" spans="1:165" x14ac:dyDescent="0.3">
      <c r="A1477" s="2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  <c r="EW1477" s="2"/>
      <c r="EX1477" s="2"/>
      <c r="EY1477" s="2"/>
      <c r="EZ1477" s="2"/>
      <c r="FA1477" s="2"/>
      <c r="FB1477" s="2"/>
      <c r="FC1477" s="2"/>
      <c r="FD1477" s="2"/>
      <c r="FE1477" s="2"/>
      <c r="FF1477" s="2"/>
      <c r="FG1477" s="2"/>
      <c r="FH1477" s="2"/>
      <c r="FI1477" s="2"/>
    </row>
    <row r="1478" spans="1:165" x14ac:dyDescent="0.3">
      <c r="A1478" s="2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  <c r="FG1478" s="2"/>
      <c r="FH1478" s="2"/>
      <c r="FI1478" s="2"/>
    </row>
    <row r="1479" spans="1:165" x14ac:dyDescent="0.3">
      <c r="A1479" s="2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  <c r="EW1479" s="2"/>
      <c r="EX1479" s="2"/>
      <c r="EY1479" s="2"/>
      <c r="EZ1479" s="2"/>
      <c r="FA1479" s="2"/>
      <c r="FB1479" s="2"/>
      <c r="FC1479" s="2"/>
      <c r="FD1479" s="2"/>
      <c r="FE1479" s="2"/>
      <c r="FF1479" s="2"/>
      <c r="FG1479" s="2"/>
      <c r="FH1479" s="2"/>
      <c r="FI1479" s="2"/>
    </row>
    <row r="1480" spans="1:165" x14ac:dyDescent="0.3">
      <c r="A1480" s="2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  <c r="FG1480" s="2"/>
      <c r="FH1480" s="2"/>
      <c r="FI1480" s="2"/>
    </row>
    <row r="1481" spans="1:165" x14ac:dyDescent="0.3">
      <c r="A1481" s="2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  <c r="EW1481" s="2"/>
      <c r="EX1481" s="2"/>
      <c r="EY1481" s="2"/>
      <c r="EZ1481" s="2"/>
      <c r="FA1481" s="2"/>
      <c r="FB1481" s="2"/>
      <c r="FC1481" s="2"/>
      <c r="FD1481" s="2"/>
      <c r="FE1481" s="2"/>
      <c r="FF1481" s="2"/>
      <c r="FG1481" s="2"/>
      <c r="FH1481" s="2"/>
      <c r="FI1481" s="2"/>
    </row>
    <row r="1482" spans="1:165" x14ac:dyDescent="0.3">
      <c r="A1482" s="2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  <c r="FG1482" s="2"/>
      <c r="FH1482" s="2"/>
      <c r="FI1482" s="2"/>
    </row>
    <row r="1483" spans="1:165" x14ac:dyDescent="0.3">
      <c r="A1483" s="2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  <c r="EW1483" s="2"/>
      <c r="EX1483" s="2"/>
      <c r="EY1483" s="2"/>
      <c r="EZ1483" s="2"/>
      <c r="FA1483" s="2"/>
      <c r="FB1483" s="2"/>
      <c r="FC1483" s="2"/>
      <c r="FD1483" s="2"/>
      <c r="FE1483" s="2"/>
      <c r="FF1483" s="2"/>
      <c r="FG1483" s="2"/>
      <c r="FH1483" s="2"/>
      <c r="FI1483" s="2"/>
    </row>
    <row r="1484" spans="1:165" x14ac:dyDescent="0.3">
      <c r="A1484" s="2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  <c r="FG1484" s="2"/>
      <c r="FH1484" s="2"/>
      <c r="FI1484" s="2"/>
    </row>
    <row r="1485" spans="1:165" x14ac:dyDescent="0.3">
      <c r="A1485" s="2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  <c r="EW1485" s="2"/>
      <c r="EX1485" s="2"/>
      <c r="EY1485" s="2"/>
      <c r="EZ1485" s="2"/>
      <c r="FA1485" s="2"/>
      <c r="FB1485" s="2"/>
      <c r="FC1485" s="2"/>
      <c r="FD1485" s="2"/>
      <c r="FE1485" s="2"/>
      <c r="FF1485" s="2"/>
      <c r="FG1485" s="2"/>
      <c r="FH1485" s="2"/>
      <c r="FI1485" s="2"/>
    </row>
    <row r="1486" spans="1:165" x14ac:dyDescent="0.3">
      <c r="A1486" s="2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  <c r="FG1486" s="2"/>
      <c r="FH1486" s="2"/>
      <c r="FI1486" s="2"/>
    </row>
    <row r="1487" spans="1:165" x14ac:dyDescent="0.3">
      <c r="A1487" s="2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  <c r="EW1487" s="2"/>
      <c r="EX1487" s="2"/>
      <c r="EY1487" s="2"/>
      <c r="EZ1487" s="2"/>
      <c r="FA1487" s="2"/>
      <c r="FB1487" s="2"/>
      <c r="FC1487" s="2"/>
      <c r="FD1487" s="2"/>
      <c r="FE1487" s="2"/>
      <c r="FF1487" s="2"/>
      <c r="FG1487" s="2"/>
      <c r="FH1487" s="2"/>
      <c r="FI1487" s="2"/>
    </row>
    <row r="1488" spans="1:165" x14ac:dyDescent="0.3">
      <c r="A1488" s="2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  <c r="FG1488" s="2"/>
      <c r="FH1488" s="2"/>
      <c r="FI1488" s="2"/>
    </row>
    <row r="1489" spans="1:165" x14ac:dyDescent="0.3">
      <c r="A1489" s="2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  <c r="EW1489" s="2"/>
      <c r="EX1489" s="2"/>
      <c r="EY1489" s="2"/>
      <c r="EZ1489" s="2"/>
      <c r="FA1489" s="2"/>
      <c r="FB1489" s="2"/>
      <c r="FC1489" s="2"/>
      <c r="FD1489" s="2"/>
      <c r="FE1489" s="2"/>
      <c r="FF1489" s="2"/>
      <c r="FG1489" s="2"/>
      <c r="FH1489" s="2"/>
      <c r="FI1489" s="2"/>
    </row>
    <row r="1490" spans="1:165" x14ac:dyDescent="0.3">
      <c r="A1490" s="2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  <c r="FG1490" s="2"/>
      <c r="FH1490" s="2"/>
      <c r="FI1490" s="2"/>
    </row>
    <row r="1491" spans="1:165" x14ac:dyDescent="0.3">
      <c r="A1491" s="2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  <c r="EW1491" s="2"/>
      <c r="EX1491" s="2"/>
      <c r="EY1491" s="2"/>
      <c r="EZ1491" s="2"/>
      <c r="FA1491" s="2"/>
      <c r="FB1491" s="2"/>
      <c r="FC1491" s="2"/>
      <c r="FD1491" s="2"/>
      <c r="FE1491" s="2"/>
      <c r="FF1491" s="2"/>
      <c r="FG1491" s="2"/>
      <c r="FH1491" s="2"/>
      <c r="FI1491" s="2"/>
    </row>
    <row r="1492" spans="1:165" x14ac:dyDescent="0.3">
      <c r="A1492" s="2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  <c r="FG1492" s="2"/>
      <c r="FH1492" s="2"/>
      <c r="FI1492" s="2"/>
    </row>
    <row r="1493" spans="1:165" x14ac:dyDescent="0.3">
      <c r="A1493" s="2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  <c r="EW1493" s="2"/>
      <c r="EX1493" s="2"/>
      <c r="EY1493" s="2"/>
      <c r="EZ1493" s="2"/>
      <c r="FA1493" s="2"/>
      <c r="FB1493" s="2"/>
      <c r="FC1493" s="2"/>
      <c r="FD1493" s="2"/>
      <c r="FE1493" s="2"/>
      <c r="FF1493" s="2"/>
      <c r="FG1493" s="2"/>
      <c r="FH1493" s="2"/>
      <c r="FI1493" s="2"/>
    </row>
    <row r="1494" spans="1:165" x14ac:dyDescent="0.3">
      <c r="A1494" s="2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  <c r="FG1494" s="2"/>
      <c r="FH1494" s="2"/>
      <c r="FI1494" s="2"/>
    </row>
    <row r="1495" spans="1:165" x14ac:dyDescent="0.3">
      <c r="A1495" s="2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  <c r="EW1495" s="2"/>
      <c r="EX1495" s="2"/>
      <c r="EY1495" s="2"/>
      <c r="EZ1495" s="2"/>
      <c r="FA1495" s="2"/>
      <c r="FB1495" s="2"/>
      <c r="FC1495" s="2"/>
      <c r="FD1495" s="2"/>
      <c r="FE1495" s="2"/>
      <c r="FF1495" s="2"/>
      <c r="FG1495" s="2"/>
      <c r="FH1495" s="2"/>
      <c r="FI1495" s="2"/>
    </row>
    <row r="1496" spans="1:165" x14ac:dyDescent="0.3">
      <c r="A1496" s="2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  <c r="FG1496" s="2"/>
      <c r="FH1496" s="2"/>
      <c r="FI1496" s="2"/>
    </row>
    <row r="1497" spans="1:165" x14ac:dyDescent="0.3">
      <c r="A1497" s="2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  <c r="EW1497" s="2"/>
      <c r="EX1497" s="2"/>
      <c r="EY1497" s="2"/>
      <c r="EZ1497" s="2"/>
      <c r="FA1497" s="2"/>
      <c r="FB1497" s="2"/>
      <c r="FC1497" s="2"/>
      <c r="FD1497" s="2"/>
      <c r="FE1497" s="2"/>
      <c r="FF1497" s="2"/>
      <c r="FG1497" s="2"/>
      <c r="FH1497" s="2"/>
      <c r="FI1497" s="2"/>
    </row>
    <row r="1498" spans="1:165" x14ac:dyDescent="0.3">
      <c r="A1498" s="2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  <c r="EW1498" s="2"/>
      <c r="EX1498" s="2"/>
      <c r="EY1498" s="2"/>
      <c r="EZ1498" s="2"/>
      <c r="FA1498" s="2"/>
      <c r="FB1498" s="2"/>
      <c r="FC1498" s="2"/>
      <c r="FD1498" s="2"/>
      <c r="FE1498" s="2"/>
      <c r="FF1498" s="2"/>
      <c r="FG1498" s="2"/>
      <c r="FH1498" s="2"/>
      <c r="FI1498" s="2"/>
    </row>
    <row r="1499" spans="1:165" x14ac:dyDescent="0.3">
      <c r="A1499" s="2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  <c r="EW1499" s="2"/>
      <c r="EX1499" s="2"/>
      <c r="EY1499" s="2"/>
      <c r="EZ1499" s="2"/>
      <c r="FA1499" s="2"/>
      <c r="FB1499" s="2"/>
      <c r="FC1499" s="2"/>
      <c r="FD1499" s="2"/>
      <c r="FE1499" s="2"/>
      <c r="FF1499" s="2"/>
      <c r="FG1499" s="2"/>
      <c r="FH1499" s="2"/>
      <c r="FI1499" s="2"/>
    </row>
    <row r="1500" spans="1:165" x14ac:dyDescent="0.3">
      <c r="A1500" s="2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  <c r="EW1500" s="2"/>
      <c r="EX1500" s="2"/>
      <c r="EY1500" s="2"/>
      <c r="EZ1500" s="2"/>
      <c r="FA1500" s="2"/>
      <c r="FB1500" s="2"/>
      <c r="FC1500" s="2"/>
      <c r="FD1500" s="2"/>
      <c r="FE1500" s="2"/>
      <c r="FF1500" s="2"/>
      <c r="FG1500" s="2"/>
      <c r="FH1500" s="2"/>
      <c r="FI1500" s="2"/>
    </row>
    <row r="1501" spans="1:165" x14ac:dyDescent="0.3">
      <c r="A1501" s="2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  <c r="EW1501" s="2"/>
      <c r="EX1501" s="2"/>
      <c r="EY1501" s="2"/>
      <c r="EZ1501" s="2"/>
      <c r="FA1501" s="2"/>
      <c r="FB1501" s="2"/>
      <c r="FC1501" s="2"/>
      <c r="FD1501" s="2"/>
      <c r="FE1501" s="2"/>
      <c r="FF1501" s="2"/>
      <c r="FG1501" s="2"/>
      <c r="FH1501" s="2"/>
      <c r="FI1501" s="2"/>
    </row>
    <row r="1502" spans="1:165" x14ac:dyDescent="0.3">
      <c r="A1502" s="2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  <c r="EW1502" s="2"/>
      <c r="EX1502" s="2"/>
      <c r="EY1502" s="2"/>
      <c r="EZ1502" s="2"/>
      <c r="FA1502" s="2"/>
      <c r="FB1502" s="2"/>
      <c r="FC1502" s="2"/>
      <c r="FD1502" s="2"/>
      <c r="FE1502" s="2"/>
      <c r="FF1502" s="2"/>
      <c r="FG1502" s="2"/>
      <c r="FH1502" s="2"/>
      <c r="FI1502" s="2"/>
    </row>
    <row r="1503" spans="1:165" x14ac:dyDescent="0.3">
      <c r="A1503" s="2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  <c r="EW1503" s="2"/>
      <c r="EX1503" s="2"/>
      <c r="EY1503" s="2"/>
      <c r="EZ1503" s="2"/>
      <c r="FA1503" s="2"/>
      <c r="FB1503" s="2"/>
      <c r="FC1503" s="2"/>
      <c r="FD1503" s="2"/>
      <c r="FE1503" s="2"/>
      <c r="FF1503" s="2"/>
      <c r="FG1503" s="2"/>
      <c r="FH1503" s="2"/>
      <c r="FI1503" s="2"/>
    </row>
    <row r="1504" spans="1:165" x14ac:dyDescent="0.3">
      <c r="A1504" s="2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  <c r="EW1504" s="2"/>
      <c r="EX1504" s="2"/>
      <c r="EY1504" s="2"/>
      <c r="EZ1504" s="2"/>
      <c r="FA1504" s="2"/>
      <c r="FB1504" s="2"/>
      <c r="FC1504" s="2"/>
      <c r="FD1504" s="2"/>
      <c r="FE1504" s="2"/>
      <c r="FF1504" s="2"/>
      <c r="FG1504" s="2"/>
      <c r="FH1504" s="2"/>
      <c r="FI1504" s="2"/>
    </row>
    <row r="1505" spans="1:165" x14ac:dyDescent="0.3">
      <c r="A1505" s="2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  <c r="EW1505" s="2"/>
      <c r="EX1505" s="2"/>
      <c r="EY1505" s="2"/>
      <c r="EZ1505" s="2"/>
      <c r="FA1505" s="2"/>
      <c r="FB1505" s="2"/>
      <c r="FC1505" s="2"/>
      <c r="FD1505" s="2"/>
      <c r="FE1505" s="2"/>
      <c r="FF1505" s="2"/>
      <c r="FG1505" s="2"/>
      <c r="FH1505" s="2"/>
      <c r="FI1505" s="2"/>
    </row>
    <row r="1506" spans="1:165" x14ac:dyDescent="0.3">
      <c r="A1506" s="2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  <c r="EW1506" s="2"/>
      <c r="EX1506" s="2"/>
      <c r="EY1506" s="2"/>
      <c r="EZ1506" s="2"/>
      <c r="FA1506" s="2"/>
      <c r="FB1506" s="2"/>
      <c r="FC1506" s="2"/>
      <c r="FD1506" s="2"/>
      <c r="FE1506" s="2"/>
      <c r="FF1506" s="2"/>
      <c r="FG1506" s="2"/>
      <c r="FH1506" s="2"/>
      <c r="FI1506" s="2"/>
    </row>
    <row r="1507" spans="1:165" x14ac:dyDescent="0.3">
      <c r="A1507" s="2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  <c r="EW1507" s="2"/>
      <c r="EX1507" s="2"/>
      <c r="EY1507" s="2"/>
      <c r="EZ1507" s="2"/>
      <c r="FA1507" s="2"/>
      <c r="FB1507" s="2"/>
      <c r="FC1507" s="2"/>
      <c r="FD1507" s="2"/>
      <c r="FE1507" s="2"/>
      <c r="FF1507" s="2"/>
      <c r="FG1507" s="2"/>
      <c r="FH1507" s="2"/>
      <c r="FI1507" s="2"/>
    </row>
    <row r="1508" spans="1:165" x14ac:dyDescent="0.3">
      <c r="A1508" s="2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  <c r="EW1508" s="2"/>
      <c r="EX1508" s="2"/>
      <c r="EY1508" s="2"/>
      <c r="EZ1508" s="2"/>
      <c r="FA1508" s="2"/>
      <c r="FB1508" s="2"/>
      <c r="FC1508" s="2"/>
      <c r="FD1508" s="2"/>
      <c r="FE1508" s="2"/>
      <c r="FF1508" s="2"/>
      <c r="FG1508" s="2"/>
      <c r="FH1508" s="2"/>
      <c r="FI1508" s="2"/>
    </row>
    <row r="1509" spans="1:165" x14ac:dyDescent="0.3">
      <c r="A1509" s="2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  <c r="EW1509" s="2"/>
      <c r="EX1509" s="2"/>
      <c r="EY1509" s="2"/>
      <c r="EZ1509" s="2"/>
      <c r="FA1509" s="2"/>
      <c r="FB1509" s="2"/>
      <c r="FC1509" s="2"/>
      <c r="FD1509" s="2"/>
      <c r="FE1509" s="2"/>
      <c r="FF1509" s="2"/>
      <c r="FG1509" s="2"/>
      <c r="FH1509" s="2"/>
      <c r="FI1509" s="2"/>
    </row>
    <row r="1510" spans="1:165" x14ac:dyDescent="0.3">
      <c r="A1510" s="2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  <c r="EW1510" s="2"/>
      <c r="EX1510" s="2"/>
      <c r="EY1510" s="2"/>
      <c r="EZ1510" s="2"/>
      <c r="FA1510" s="2"/>
      <c r="FB1510" s="2"/>
      <c r="FC1510" s="2"/>
      <c r="FD1510" s="2"/>
      <c r="FE1510" s="2"/>
      <c r="FF1510" s="2"/>
      <c r="FG1510" s="2"/>
      <c r="FH1510" s="2"/>
      <c r="FI1510" s="2"/>
    </row>
    <row r="1511" spans="1:165" x14ac:dyDescent="0.3">
      <c r="A1511" s="2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DT1511" s="2"/>
      <c r="DU1511" s="2"/>
      <c r="DV1511" s="2"/>
      <c r="DW1511" s="2"/>
      <c r="DX1511" s="2"/>
      <c r="DY1511" s="2"/>
      <c r="DZ1511" s="2"/>
      <c r="EA1511" s="2"/>
      <c r="EB1511" s="2"/>
      <c r="EC1511" s="2"/>
      <c r="ED1511" s="2"/>
      <c r="EE1511" s="2"/>
      <c r="EF1511" s="2"/>
      <c r="EG1511" s="2"/>
      <c r="EH1511" s="2"/>
      <c r="EI1511" s="2"/>
      <c r="EJ1511" s="2"/>
      <c r="EK1511" s="2"/>
      <c r="EL1511" s="2"/>
      <c r="EM1511" s="2"/>
      <c r="EN1511" s="2"/>
      <c r="EO1511" s="2"/>
      <c r="EP1511" s="2"/>
      <c r="EQ1511" s="2"/>
      <c r="ER1511" s="2"/>
      <c r="ES1511" s="2"/>
      <c r="ET1511" s="2"/>
      <c r="EU1511" s="2"/>
      <c r="EV1511" s="2"/>
      <c r="EW1511" s="2"/>
      <c r="EX1511" s="2"/>
      <c r="EY1511" s="2"/>
      <c r="EZ1511" s="2"/>
      <c r="FA1511" s="2"/>
      <c r="FB1511" s="2"/>
      <c r="FC1511" s="2"/>
      <c r="FD1511" s="2"/>
      <c r="FE1511" s="2"/>
      <c r="FF1511" s="2"/>
      <c r="FG1511" s="2"/>
      <c r="FH1511" s="2"/>
      <c r="FI1511" s="2"/>
    </row>
    <row r="1512" spans="1:165" x14ac:dyDescent="0.3">
      <c r="A1512" s="2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DT1512" s="2"/>
      <c r="DU1512" s="2"/>
      <c r="DV1512" s="2"/>
      <c r="DW1512" s="2"/>
      <c r="DX1512" s="2"/>
      <c r="DY1512" s="2"/>
      <c r="DZ1512" s="2"/>
      <c r="EA1512" s="2"/>
      <c r="EB1512" s="2"/>
      <c r="EC1512" s="2"/>
      <c r="ED1512" s="2"/>
      <c r="EE1512" s="2"/>
      <c r="EF1512" s="2"/>
      <c r="EG1512" s="2"/>
      <c r="EH1512" s="2"/>
      <c r="EI1512" s="2"/>
      <c r="EJ1512" s="2"/>
      <c r="EK1512" s="2"/>
      <c r="EL1512" s="2"/>
      <c r="EM1512" s="2"/>
      <c r="EN1512" s="2"/>
      <c r="EO1512" s="2"/>
      <c r="EP1512" s="2"/>
      <c r="EQ1512" s="2"/>
      <c r="ER1512" s="2"/>
      <c r="ES1512" s="2"/>
      <c r="ET1512" s="2"/>
      <c r="EU1512" s="2"/>
      <c r="EV1512" s="2"/>
      <c r="EW1512" s="2"/>
      <c r="EX1512" s="2"/>
      <c r="EY1512" s="2"/>
      <c r="EZ1512" s="2"/>
      <c r="FA1512" s="2"/>
      <c r="FB1512" s="2"/>
      <c r="FC1512" s="2"/>
      <c r="FD1512" s="2"/>
      <c r="FE1512" s="2"/>
      <c r="FF1512" s="2"/>
      <c r="FG1512" s="2"/>
      <c r="FH1512" s="2"/>
      <c r="FI1512" s="2"/>
    </row>
    <row r="1513" spans="1:165" x14ac:dyDescent="0.3">
      <c r="A1513" s="2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DT1513" s="2"/>
      <c r="DU1513" s="2"/>
      <c r="DV1513" s="2"/>
      <c r="DW1513" s="2"/>
      <c r="DX1513" s="2"/>
      <c r="DY1513" s="2"/>
      <c r="DZ1513" s="2"/>
      <c r="EA1513" s="2"/>
      <c r="EB1513" s="2"/>
      <c r="EC1513" s="2"/>
      <c r="ED1513" s="2"/>
      <c r="EE1513" s="2"/>
      <c r="EF1513" s="2"/>
      <c r="EG1513" s="2"/>
      <c r="EH1513" s="2"/>
      <c r="EI1513" s="2"/>
      <c r="EJ1513" s="2"/>
      <c r="EK1513" s="2"/>
      <c r="EL1513" s="2"/>
      <c r="EM1513" s="2"/>
      <c r="EN1513" s="2"/>
      <c r="EO1513" s="2"/>
      <c r="EP1513" s="2"/>
      <c r="EQ1513" s="2"/>
      <c r="ER1513" s="2"/>
      <c r="ES1513" s="2"/>
      <c r="ET1513" s="2"/>
      <c r="EU1513" s="2"/>
      <c r="EV1513" s="2"/>
      <c r="EW1513" s="2"/>
      <c r="EX1513" s="2"/>
      <c r="EY1513" s="2"/>
      <c r="EZ1513" s="2"/>
      <c r="FA1513" s="2"/>
      <c r="FB1513" s="2"/>
      <c r="FC1513" s="2"/>
      <c r="FD1513" s="2"/>
      <c r="FE1513" s="2"/>
      <c r="FF1513" s="2"/>
      <c r="FG1513" s="2"/>
      <c r="FH1513" s="2"/>
      <c r="FI1513" s="2"/>
    </row>
    <row r="1514" spans="1:165" x14ac:dyDescent="0.3">
      <c r="A1514" s="2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DT1514" s="2"/>
      <c r="DU1514" s="2"/>
      <c r="DV1514" s="2"/>
      <c r="DW1514" s="2"/>
      <c r="DX1514" s="2"/>
      <c r="DY1514" s="2"/>
      <c r="DZ1514" s="2"/>
      <c r="EA1514" s="2"/>
      <c r="EB1514" s="2"/>
      <c r="EC1514" s="2"/>
      <c r="ED1514" s="2"/>
      <c r="EE1514" s="2"/>
      <c r="EF1514" s="2"/>
      <c r="EG1514" s="2"/>
      <c r="EH1514" s="2"/>
      <c r="EI1514" s="2"/>
      <c r="EJ1514" s="2"/>
      <c r="EK1514" s="2"/>
      <c r="EL1514" s="2"/>
      <c r="EM1514" s="2"/>
      <c r="EN1514" s="2"/>
      <c r="EO1514" s="2"/>
      <c r="EP1514" s="2"/>
      <c r="EQ1514" s="2"/>
      <c r="ER1514" s="2"/>
      <c r="ES1514" s="2"/>
      <c r="ET1514" s="2"/>
      <c r="EU1514" s="2"/>
      <c r="EV1514" s="2"/>
      <c r="EW1514" s="2"/>
      <c r="EX1514" s="2"/>
      <c r="EY1514" s="2"/>
      <c r="EZ1514" s="2"/>
      <c r="FA1514" s="2"/>
      <c r="FB1514" s="2"/>
      <c r="FC1514" s="2"/>
      <c r="FD1514" s="2"/>
      <c r="FE1514" s="2"/>
      <c r="FF1514" s="2"/>
      <c r="FG1514" s="2"/>
      <c r="FH1514" s="2"/>
      <c r="FI1514" s="2"/>
    </row>
    <row r="1515" spans="1:165" x14ac:dyDescent="0.3">
      <c r="A1515" s="2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DT1515" s="2"/>
      <c r="DU1515" s="2"/>
      <c r="DV1515" s="2"/>
      <c r="DW1515" s="2"/>
      <c r="DX1515" s="2"/>
      <c r="DY1515" s="2"/>
      <c r="DZ1515" s="2"/>
      <c r="EA1515" s="2"/>
      <c r="EB1515" s="2"/>
      <c r="EC1515" s="2"/>
      <c r="ED1515" s="2"/>
      <c r="EE1515" s="2"/>
      <c r="EF1515" s="2"/>
      <c r="EG1515" s="2"/>
      <c r="EH1515" s="2"/>
      <c r="EI1515" s="2"/>
      <c r="EJ1515" s="2"/>
      <c r="EK1515" s="2"/>
      <c r="EL1515" s="2"/>
      <c r="EM1515" s="2"/>
      <c r="EN1515" s="2"/>
      <c r="EO1515" s="2"/>
      <c r="EP1515" s="2"/>
      <c r="EQ1515" s="2"/>
      <c r="ER1515" s="2"/>
      <c r="ES1515" s="2"/>
      <c r="ET1515" s="2"/>
      <c r="EU1515" s="2"/>
      <c r="EV1515" s="2"/>
      <c r="EW1515" s="2"/>
      <c r="EX1515" s="2"/>
      <c r="EY1515" s="2"/>
      <c r="EZ1515" s="2"/>
      <c r="FA1515" s="2"/>
      <c r="FB1515" s="2"/>
      <c r="FC1515" s="2"/>
      <c r="FD1515" s="2"/>
      <c r="FE1515" s="2"/>
      <c r="FF1515" s="2"/>
      <c r="FG1515" s="2"/>
      <c r="FH1515" s="2"/>
      <c r="FI1515" s="2"/>
    </row>
    <row r="1516" spans="1:165" x14ac:dyDescent="0.3">
      <c r="A1516" s="2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DT1516" s="2"/>
      <c r="DU1516" s="2"/>
      <c r="DV1516" s="2"/>
      <c r="DW1516" s="2"/>
      <c r="DX1516" s="2"/>
      <c r="DY1516" s="2"/>
      <c r="DZ1516" s="2"/>
      <c r="EA1516" s="2"/>
      <c r="EB1516" s="2"/>
      <c r="EC1516" s="2"/>
      <c r="ED1516" s="2"/>
      <c r="EE1516" s="2"/>
      <c r="EF1516" s="2"/>
      <c r="EG1516" s="2"/>
      <c r="EH1516" s="2"/>
      <c r="EI1516" s="2"/>
      <c r="EJ1516" s="2"/>
      <c r="EK1516" s="2"/>
      <c r="EL1516" s="2"/>
      <c r="EM1516" s="2"/>
      <c r="EN1516" s="2"/>
      <c r="EO1516" s="2"/>
      <c r="EP1516" s="2"/>
      <c r="EQ1516" s="2"/>
      <c r="ER1516" s="2"/>
      <c r="ES1516" s="2"/>
      <c r="ET1516" s="2"/>
      <c r="EU1516" s="2"/>
      <c r="EV1516" s="2"/>
      <c r="EW1516" s="2"/>
      <c r="EX1516" s="2"/>
      <c r="EY1516" s="2"/>
      <c r="EZ1516" s="2"/>
      <c r="FA1516" s="2"/>
      <c r="FB1516" s="2"/>
      <c r="FC1516" s="2"/>
      <c r="FD1516" s="2"/>
      <c r="FE1516" s="2"/>
      <c r="FF1516" s="2"/>
      <c r="FG1516" s="2"/>
      <c r="FH1516" s="2"/>
      <c r="FI1516" s="2"/>
    </row>
    <row r="1517" spans="1:165" x14ac:dyDescent="0.3">
      <c r="A1517" s="2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DT1517" s="2"/>
      <c r="DU1517" s="2"/>
      <c r="DV1517" s="2"/>
      <c r="DW1517" s="2"/>
      <c r="DX1517" s="2"/>
      <c r="DY1517" s="2"/>
      <c r="DZ1517" s="2"/>
      <c r="EA1517" s="2"/>
      <c r="EB1517" s="2"/>
      <c r="EC1517" s="2"/>
      <c r="ED1517" s="2"/>
      <c r="EE1517" s="2"/>
      <c r="EF1517" s="2"/>
      <c r="EG1517" s="2"/>
      <c r="EH1517" s="2"/>
      <c r="EI1517" s="2"/>
      <c r="EJ1517" s="2"/>
      <c r="EK1517" s="2"/>
      <c r="EL1517" s="2"/>
      <c r="EM1517" s="2"/>
      <c r="EN1517" s="2"/>
      <c r="EO1517" s="2"/>
      <c r="EP1517" s="2"/>
      <c r="EQ1517" s="2"/>
      <c r="ER1517" s="2"/>
      <c r="ES1517" s="2"/>
      <c r="ET1517" s="2"/>
      <c r="EU1517" s="2"/>
      <c r="EV1517" s="2"/>
      <c r="EW1517" s="2"/>
      <c r="EX1517" s="2"/>
      <c r="EY1517" s="2"/>
      <c r="EZ1517" s="2"/>
      <c r="FA1517" s="2"/>
      <c r="FB1517" s="2"/>
      <c r="FC1517" s="2"/>
      <c r="FD1517" s="2"/>
      <c r="FE1517" s="2"/>
      <c r="FF1517" s="2"/>
      <c r="FG1517" s="2"/>
      <c r="FH1517" s="2"/>
      <c r="FI1517" s="2"/>
    </row>
    <row r="1518" spans="1:165" x14ac:dyDescent="0.3">
      <c r="A1518" s="2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DT1518" s="2"/>
      <c r="DU1518" s="2"/>
      <c r="DV1518" s="2"/>
      <c r="DW1518" s="2"/>
      <c r="DX1518" s="2"/>
      <c r="DY1518" s="2"/>
      <c r="DZ1518" s="2"/>
      <c r="EA1518" s="2"/>
      <c r="EB1518" s="2"/>
      <c r="EC1518" s="2"/>
      <c r="ED1518" s="2"/>
      <c r="EE1518" s="2"/>
      <c r="EF1518" s="2"/>
      <c r="EG1518" s="2"/>
      <c r="EH1518" s="2"/>
      <c r="EI1518" s="2"/>
      <c r="EJ1518" s="2"/>
      <c r="EK1518" s="2"/>
      <c r="EL1518" s="2"/>
      <c r="EM1518" s="2"/>
      <c r="EN1518" s="2"/>
      <c r="EO1518" s="2"/>
      <c r="EP1518" s="2"/>
      <c r="EQ1518" s="2"/>
      <c r="ER1518" s="2"/>
      <c r="ES1518" s="2"/>
      <c r="ET1518" s="2"/>
      <c r="EU1518" s="2"/>
      <c r="EV1518" s="2"/>
      <c r="EW1518" s="2"/>
      <c r="EX1518" s="2"/>
      <c r="EY1518" s="2"/>
      <c r="EZ1518" s="2"/>
      <c r="FA1518" s="2"/>
      <c r="FB1518" s="2"/>
      <c r="FC1518" s="2"/>
      <c r="FD1518" s="2"/>
      <c r="FE1518" s="2"/>
      <c r="FF1518" s="2"/>
      <c r="FG1518" s="2"/>
      <c r="FH1518" s="2"/>
      <c r="FI1518" s="2"/>
    </row>
    <row r="1519" spans="1:165" x14ac:dyDescent="0.3">
      <c r="A1519" s="2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DT1519" s="2"/>
      <c r="DU1519" s="2"/>
      <c r="DV1519" s="2"/>
      <c r="DW1519" s="2"/>
      <c r="DX1519" s="2"/>
      <c r="DY1519" s="2"/>
      <c r="DZ1519" s="2"/>
      <c r="EA1519" s="2"/>
      <c r="EB1519" s="2"/>
      <c r="EC1519" s="2"/>
      <c r="ED1519" s="2"/>
      <c r="EE1519" s="2"/>
      <c r="EF1519" s="2"/>
      <c r="EG1519" s="2"/>
      <c r="EH1519" s="2"/>
      <c r="EI1519" s="2"/>
      <c r="EJ1519" s="2"/>
      <c r="EK1519" s="2"/>
      <c r="EL1519" s="2"/>
      <c r="EM1519" s="2"/>
      <c r="EN1519" s="2"/>
      <c r="EO1519" s="2"/>
      <c r="EP1519" s="2"/>
      <c r="EQ1519" s="2"/>
      <c r="ER1519" s="2"/>
      <c r="ES1519" s="2"/>
      <c r="ET1519" s="2"/>
      <c r="EU1519" s="2"/>
      <c r="EV1519" s="2"/>
      <c r="EW1519" s="2"/>
      <c r="EX1519" s="2"/>
      <c r="EY1519" s="2"/>
      <c r="EZ1519" s="2"/>
      <c r="FA1519" s="2"/>
      <c r="FB1519" s="2"/>
      <c r="FC1519" s="2"/>
      <c r="FD1519" s="2"/>
      <c r="FE1519" s="2"/>
      <c r="FF1519" s="2"/>
      <c r="FG1519" s="2"/>
      <c r="FH1519" s="2"/>
      <c r="FI1519" s="2"/>
    </row>
    <row r="1520" spans="1:165" x14ac:dyDescent="0.3">
      <c r="A1520" s="2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DT1520" s="2"/>
      <c r="DU1520" s="2"/>
      <c r="DV1520" s="2"/>
      <c r="DW1520" s="2"/>
      <c r="DX1520" s="2"/>
      <c r="DY1520" s="2"/>
      <c r="DZ1520" s="2"/>
      <c r="EA1520" s="2"/>
      <c r="EB1520" s="2"/>
      <c r="EC1520" s="2"/>
      <c r="ED1520" s="2"/>
      <c r="EE1520" s="2"/>
      <c r="EF1520" s="2"/>
      <c r="EG1520" s="2"/>
      <c r="EH1520" s="2"/>
      <c r="EI1520" s="2"/>
      <c r="EJ1520" s="2"/>
      <c r="EK1520" s="2"/>
      <c r="EL1520" s="2"/>
      <c r="EM1520" s="2"/>
      <c r="EN1520" s="2"/>
      <c r="EO1520" s="2"/>
      <c r="EP1520" s="2"/>
      <c r="EQ1520" s="2"/>
      <c r="ER1520" s="2"/>
      <c r="ES1520" s="2"/>
      <c r="ET1520" s="2"/>
      <c r="EU1520" s="2"/>
      <c r="EV1520" s="2"/>
      <c r="EW1520" s="2"/>
      <c r="EX1520" s="2"/>
      <c r="EY1520" s="2"/>
      <c r="EZ1520" s="2"/>
      <c r="FA1520" s="2"/>
      <c r="FB1520" s="2"/>
      <c r="FC1520" s="2"/>
      <c r="FD1520" s="2"/>
      <c r="FE1520" s="2"/>
      <c r="FF1520" s="2"/>
      <c r="FG1520" s="2"/>
      <c r="FH1520" s="2"/>
      <c r="FI1520" s="2"/>
    </row>
    <row r="1521" spans="1:165" x14ac:dyDescent="0.3">
      <c r="A1521" s="2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DT1521" s="2"/>
      <c r="DU1521" s="2"/>
      <c r="DV1521" s="2"/>
      <c r="DW1521" s="2"/>
      <c r="DX1521" s="2"/>
      <c r="DY1521" s="2"/>
      <c r="DZ1521" s="2"/>
      <c r="EA1521" s="2"/>
      <c r="EB1521" s="2"/>
      <c r="EC1521" s="2"/>
      <c r="ED1521" s="2"/>
      <c r="EE1521" s="2"/>
      <c r="EF1521" s="2"/>
      <c r="EG1521" s="2"/>
      <c r="EH1521" s="2"/>
      <c r="EI1521" s="2"/>
      <c r="EJ1521" s="2"/>
      <c r="EK1521" s="2"/>
      <c r="EL1521" s="2"/>
      <c r="EM1521" s="2"/>
      <c r="EN1521" s="2"/>
      <c r="EO1521" s="2"/>
      <c r="EP1521" s="2"/>
      <c r="EQ1521" s="2"/>
      <c r="ER1521" s="2"/>
      <c r="ES1521" s="2"/>
      <c r="ET1521" s="2"/>
      <c r="EU1521" s="2"/>
      <c r="EV1521" s="2"/>
      <c r="EW1521" s="2"/>
      <c r="EX1521" s="2"/>
      <c r="EY1521" s="2"/>
      <c r="EZ1521" s="2"/>
      <c r="FA1521" s="2"/>
      <c r="FB1521" s="2"/>
      <c r="FC1521" s="2"/>
      <c r="FD1521" s="2"/>
      <c r="FE1521" s="2"/>
      <c r="FF1521" s="2"/>
      <c r="FG1521" s="2"/>
      <c r="FH1521" s="2"/>
      <c r="FI1521" s="2"/>
    </row>
    <row r="1522" spans="1:165" x14ac:dyDescent="0.3">
      <c r="A1522" s="2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DT1522" s="2"/>
      <c r="DU1522" s="2"/>
      <c r="DV1522" s="2"/>
      <c r="DW1522" s="2"/>
      <c r="DX1522" s="2"/>
      <c r="DY1522" s="2"/>
      <c r="DZ1522" s="2"/>
      <c r="EA1522" s="2"/>
      <c r="EB1522" s="2"/>
      <c r="EC1522" s="2"/>
      <c r="ED1522" s="2"/>
      <c r="EE1522" s="2"/>
      <c r="EF1522" s="2"/>
      <c r="EG1522" s="2"/>
      <c r="EH1522" s="2"/>
      <c r="EI1522" s="2"/>
      <c r="EJ1522" s="2"/>
      <c r="EK1522" s="2"/>
      <c r="EL1522" s="2"/>
      <c r="EM1522" s="2"/>
      <c r="EN1522" s="2"/>
      <c r="EO1522" s="2"/>
      <c r="EP1522" s="2"/>
      <c r="EQ1522" s="2"/>
      <c r="ER1522" s="2"/>
      <c r="ES1522" s="2"/>
      <c r="ET1522" s="2"/>
      <c r="EU1522" s="2"/>
      <c r="EV1522" s="2"/>
      <c r="EW1522" s="2"/>
      <c r="EX1522" s="2"/>
      <c r="EY1522" s="2"/>
      <c r="EZ1522" s="2"/>
      <c r="FA1522" s="2"/>
      <c r="FB1522" s="2"/>
      <c r="FC1522" s="2"/>
      <c r="FD1522" s="2"/>
      <c r="FE1522" s="2"/>
      <c r="FF1522" s="2"/>
      <c r="FG1522" s="2"/>
      <c r="FH1522" s="2"/>
      <c r="FI1522" s="2"/>
    </row>
    <row r="1523" spans="1:165" x14ac:dyDescent="0.3">
      <c r="A1523" s="2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DT1523" s="2"/>
      <c r="DU1523" s="2"/>
      <c r="DV1523" s="2"/>
      <c r="DW1523" s="2"/>
      <c r="DX1523" s="2"/>
      <c r="DY1523" s="2"/>
      <c r="DZ1523" s="2"/>
      <c r="EA1523" s="2"/>
      <c r="EB1523" s="2"/>
      <c r="EC1523" s="2"/>
      <c r="ED1523" s="2"/>
      <c r="EE1523" s="2"/>
      <c r="EF1523" s="2"/>
      <c r="EG1523" s="2"/>
      <c r="EH1523" s="2"/>
      <c r="EI1523" s="2"/>
      <c r="EJ1523" s="2"/>
      <c r="EK1523" s="2"/>
      <c r="EL1523" s="2"/>
      <c r="EM1523" s="2"/>
      <c r="EN1523" s="2"/>
      <c r="EO1523" s="2"/>
      <c r="EP1523" s="2"/>
      <c r="EQ1523" s="2"/>
      <c r="ER1523" s="2"/>
      <c r="ES1523" s="2"/>
      <c r="ET1523" s="2"/>
      <c r="EU1523" s="2"/>
      <c r="EV1523" s="2"/>
      <c r="EW1523" s="2"/>
      <c r="EX1523" s="2"/>
      <c r="EY1523" s="2"/>
      <c r="EZ1523" s="2"/>
      <c r="FA1523" s="2"/>
      <c r="FB1523" s="2"/>
      <c r="FC1523" s="2"/>
      <c r="FD1523" s="2"/>
      <c r="FE1523" s="2"/>
      <c r="FF1523" s="2"/>
      <c r="FG1523" s="2"/>
      <c r="FH1523" s="2"/>
      <c r="FI1523" s="2"/>
    </row>
    <row r="1524" spans="1:165" x14ac:dyDescent="0.3">
      <c r="A1524" s="2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DT1524" s="2"/>
      <c r="DU1524" s="2"/>
      <c r="DV1524" s="2"/>
      <c r="DW1524" s="2"/>
      <c r="DX1524" s="2"/>
      <c r="DY1524" s="2"/>
      <c r="DZ1524" s="2"/>
      <c r="EA1524" s="2"/>
      <c r="EB1524" s="2"/>
      <c r="EC1524" s="2"/>
      <c r="ED1524" s="2"/>
      <c r="EE1524" s="2"/>
      <c r="EF1524" s="2"/>
      <c r="EG1524" s="2"/>
      <c r="EH1524" s="2"/>
      <c r="EI1524" s="2"/>
      <c r="EJ1524" s="2"/>
      <c r="EK1524" s="2"/>
      <c r="EL1524" s="2"/>
      <c r="EM1524" s="2"/>
      <c r="EN1524" s="2"/>
      <c r="EO1524" s="2"/>
      <c r="EP1524" s="2"/>
      <c r="EQ1524" s="2"/>
      <c r="ER1524" s="2"/>
      <c r="ES1524" s="2"/>
      <c r="ET1524" s="2"/>
      <c r="EU1524" s="2"/>
      <c r="EV1524" s="2"/>
      <c r="EW1524" s="2"/>
      <c r="EX1524" s="2"/>
      <c r="EY1524" s="2"/>
      <c r="EZ1524" s="2"/>
      <c r="FA1524" s="2"/>
      <c r="FB1524" s="2"/>
      <c r="FC1524" s="2"/>
      <c r="FD1524" s="2"/>
      <c r="FE1524" s="2"/>
      <c r="FF1524" s="2"/>
      <c r="FG1524" s="2"/>
      <c r="FH1524" s="2"/>
      <c r="FI1524" s="2"/>
    </row>
    <row r="1525" spans="1:165" x14ac:dyDescent="0.3">
      <c r="A1525" s="2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DT1525" s="2"/>
      <c r="DU1525" s="2"/>
      <c r="DV1525" s="2"/>
      <c r="DW1525" s="2"/>
      <c r="DX1525" s="2"/>
      <c r="DY1525" s="2"/>
      <c r="DZ1525" s="2"/>
      <c r="EA1525" s="2"/>
      <c r="EB1525" s="2"/>
      <c r="EC1525" s="2"/>
      <c r="ED1525" s="2"/>
      <c r="EE1525" s="2"/>
      <c r="EF1525" s="2"/>
      <c r="EG1525" s="2"/>
      <c r="EH1525" s="2"/>
      <c r="EI1525" s="2"/>
      <c r="EJ1525" s="2"/>
      <c r="EK1525" s="2"/>
      <c r="EL1525" s="2"/>
      <c r="EM1525" s="2"/>
      <c r="EN1525" s="2"/>
      <c r="EO1525" s="2"/>
      <c r="EP1525" s="2"/>
      <c r="EQ1525" s="2"/>
      <c r="ER1525" s="2"/>
      <c r="ES1525" s="2"/>
      <c r="ET1525" s="2"/>
      <c r="EU1525" s="2"/>
      <c r="EV1525" s="2"/>
      <c r="EW1525" s="2"/>
      <c r="EX1525" s="2"/>
      <c r="EY1525" s="2"/>
      <c r="EZ1525" s="2"/>
      <c r="FA1525" s="2"/>
      <c r="FB1525" s="2"/>
      <c r="FC1525" s="2"/>
      <c r="FD1525" s="2"/>
      <c r="FE1525" s="2"/>
      <c r="FF1525" s="2"/>
      <c r="FG1525" s="2"/>
      <c r="FH1525" s="2"/>
      <c r="FI1525" s="2"/>
    </row>
    <row r="1526" spans="1:165" x14ac:dyDescent="0.3">
      <c r="A1526" s="2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DT1526" s="2"/>
      <c r="DU1526" s="2"/>
      <c r="DV1526" s="2"/>
      <c r="DW1526" s="2"/>
      <c r="DX1526" s="2"/>
      <c r="DY1526" s="2"/>
      <c r="DZ1526" s="2"/>
      <c r="EA1526" s="2"/>
      <c r="EB1526" s="2"/>
      <c r="EC1526" s="2"/>
      <c r="ED1526" s="2"/>
      <c r="EE1526" s="2"/>
      <c r="EF1526" s="2"/>
      <c r="EG1526" s="2"/>
      <c r="EH1526" s="2"/>
      <c r="EI1526" s="2"/>
      <c r="EJ1526" s="2"/>
      <c r="EK1526" s="2"/>
      <c r="EL1526" s="2"/>
      <c r="EM1526" s="2"/>
      <c r="EN1526" s="2"/>
      <c r="EO1526" s="2"/>
      <c r="EP1526" s="2"/>
      <c r="EQ1526" s="2"/>
      <c r="ER1526" s="2"/>
      <c r="ES1526" s="2"/>
      <c r="ET1526" s="2"/>
      <c r="EU1526" s="2"/>
      <c r="EV1526" s="2"/>
      <c r="EW1526" s="2"/>
      <c r="EX1526" s="2"/>
      <c r="EY1526" s="2"/>
      <c r="EZ1526" s="2"/>
      <c r="FA1526" s="2"/>
      <c r="FB1526" s="2"/>
      <c r="FC1526" s="2"/>
      <c r="FD1526" s="2"/>
      <c r="FE1526" s="2"/>
      <c r="FF1526" s="2"/>
      <c r="FG1526" s="2"/>
      <c r="FH1526" s="2"/>
      <c r="FI1526" s="2"/>
    </row>
    <row r="1527" spans="1:165" x14ac:dyDescent="0.3">
      <c r="A1527" s="2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DT1527" s="2"/>
      <c r="DU1527" s="2"/>
      <c r="DV1527" s="2"/>
      <c r="DW1527" s="2"/>
      <c r="DX1527" s="2"/>
      <c r="DY1527" s="2"/>
      <c r="DZ1527" s="2"/>
      <c r="EA1527" s="2"/>
      <c r="EB1527" s="2"/>
      <c r="EC1527" s="2"/>
      <c r="ED1527" s="2"/>
      <c r="EE1527" s="2"/>
      <c r="EF1527" s="2"/>
      <c r="EG1527" s="2"/>
      <c r="EH1527" s="2"/>
      <c r="EI1527" s="2"/>
      <c r="EJ1527" s="2"/>
      <c r="EK1527" s="2"/>
      <c r="EL1527" s="2"/>
      <c r="EM1527" s="2"/>
      <c r="EN1527" s="2"/>
      <c r="EO1527" s="2"/>
      <c r="EP1527" s="2"/>
      <c r="EQ1527" s="2"/>
      <c r="ER1527" s="2"/>
      <c r="ES1527" s="2"/>
      <c r="ET1527" s="2"/>
      <c r="EU1527" s="2"/>
      <c r="EV1527" s="2"/>
      <c r="EW1527" s="2"/>
      <c r="EX1527" s="2"/>
      <c r="EY1527" s="2"/>
      <c r="EZ1527" s="2"/>
      <c r="FA1527" s="2"/>
      <c r="FB1527" s="2"/>
      <c r="FC1527" s="2"/>
      <c r="FD1527" s="2"/>
      <c r="FE1527" s="2"/>
      <c r="FF1527" s="2"/>
      <c r="FG1527" s="2"/>
      <c r="FH1527" s="2"/>
      <c r="FI1527" s="2"/>
    </row>
    <row r="1528" spans="1:165" x14ac:dyDescent="0.3">
      <c r="A1528" s="2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DT1528" s="2"/>
      <c r="DU1528" s="2"/>
      <c r="DV1528" s="2"/>
      <c r="DW1528" s="2"/>
      <c r="DX1528" s="2"/>
      <c r="DY1528" s="2"/>
      <c r="DZ1528" s="2"/>
      <c r="EA1528" s="2"/>
      <c r="EB1528" s="2"/>
      <c r="EC1528" s="2"/>
      <c r="ED1528" s="2"/>
      <c r="EE1528" s="2"/>
      <c r="EF1528" s="2"/>
      <c r="EG1528" s="2"/>
      <c r="EH1528" s="2"/>
      <c r="EI1528" s="2"/>
      <c r="EJ1528" s="2"/>
      <c r="EK1528" s="2"/>
      <c r="EL1528" s="2"/>
      <c r="EM1528" s="2"/>
      <c r="EN1528" s="2"/>
      <c r="EO1528" s="2"/>
      <c r="EP1528" s="2"/>
      <c r="EQ1528" s="2"/>
      <c r="ER1528" s="2"/>
      <c r="ES1528" s="2"/>
      <c r="ET1528" s="2"/>
      <c r="EU1528" s="2"/>
      <c r="EV1528" s="2"/>
      <c r="EW1528" s="2"/>
      <c r="EX1528" s="2"/>
      <c r="EY1528" s="2"/>
      <c r="EZ1528" s="2"/>
      <c r="FA1528" s="2"/>
      <c r="FB1528" s="2"/>
      <c r="FC1528" s="2"/>
      <c r="FD1528" s="2"/>
      <c r="FE1528" s="2"/>
      <c r="FF1528" s="2"/>
      <c r="FG1528" s="2"/>
      <c r="FH1528" s="2"/>
      <c r="FI1528" s="2"/>
    </row>
    <row r="1529" spans="1:165" x14ac:dyDescent="0.3">
      <c r="A1529" s="2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DT1529" s="2"/>
      <c r="DU1529" s="2"/>
      <c r="DV1529" s="2"/>
      <c r="DW1529" s="2"/>
      <c r="DX1529" s="2"/>
      <c r="DY1529" s="2"/>
      <c r="DZ1529" s="2"/>
      <c r="EA1529" s="2"/>
      <c r="EB1529" s="2"/>
      <c r="EC1529" s="2"/>
      <c r="ED1529" s="2"/>
      <c r="EE1529" s="2"/>
      <c r="EF1529" s="2"/>
      <c r="EG1529" s="2"/>
      <c r="EH1529" s="2"/>
      <c r="EI1529" s="2"/>
      <c r="EJ1529" s="2"/>
      <c r="EK1529" s="2"/>
      <c r="EL1529" s="2"/>
      <c r="EM1529" s="2"/>
      <c r="EN1529" s="2"/>
      <c r="EO1529" s="2"/>
      <c r="EP1529" s="2"/>
      <c r="EQ1529" s="2"/>
      <c r="ER1529" s="2"/>
      <c r="ES1529" s="2"/>
      <c r="ET1529" s="2"/>
      <c r="EU1529" s="2"/>
      <c r="EV1529" s="2"/>
      <c r="EW1529" s="2"/>
      <c r="EX1529" s="2"/>
      <c r="EY1529" s="2"/>
      <c r="EZ1529" s="2"/>
      <c r="FA1529" s="2"/>
      <c r="FB1529" s="2"/>
      <c r="FC1529" s="2"/>
      <c r="FD1529" s="2"/>
      <c r="FE1529" s="2"/>
      <c r="FF1529" s="2"/>
      <c r="FG1529" s="2"/>
      <c r="FH1529" s="2"/>
      <c r="FI1529" s="2"/>
    </row>
    <row r="1530" spans="1:165" x14ac:dyDescent="0.3">
      <c r="A1530" s="2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DT1530" s="2"/>
      <c r="DU1530" s="2"/>
      <c r="DV1530" s="2"/>
      <c r="DW1530" s="2"/>
      <c r="DX1530" s="2"/>
      <c r="DY1530" s="2"/>
      <c r="DZ1530" s="2"/>
      <c r="EA1530" s="2"/>
      <c r="EB1530" s="2"/>
      <c r="EC1530" s="2"/>
      <c r="ED1530" s="2"/>
      <c r="EE1530" s="2"/>
      <c r="EF1530" s="2"/>
      <c r="EG1530" s="2"/>
      <c r="EH1530" s="2"/>
      <c r="EI1530" s="2"/>
      <c r="EJ1530" s="2"/>
      <c r="EK1530" s="2"/>
      <c r="EL1530" s="2"/>
      <c r="EM1530" s="2"/>
      <c r="EN1530" s="2"/>
      <c r="EO1530" s="2"/>
      <c r="EP1530" s="2"/>
      <c r="EQ1530" s="2"/>
      <c r="ER1530" s="2"/>
      <c r="ES1530" s="2"/>
      <c r="ET1530" s="2"/>
      <c r="EU1530" s="2"/>
      <c r="EV1530" s="2"/>
      <c r="EW1530" s="2"/>
      <c r="EX1530" s="2"/>
      <c r="EY1530" s="2"/>
      <c r="EZ1530" s="2"/>
      <c r="FA1530" s="2"/>
      <c r="FB1530" s="2"/>
      <c r="FC1530" s="2"/>
      <c r="FD1530" s="2"/>
      <c r="FE1530" s="2"/>
      <c r="FF1530" s="2"/>
      <c r="FG1530" s="2"/>
      <c r="FH1530" s="2"/>
      <c r="FI1530" s="2"/>
    </row>
    <row r="1531" spans="1:165" x14ac:dyDescent="0.3">
      <c r="A1531" s="2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  <c r="EW1531" s="2"/>
      <c r="EX1531" s="2"/>
      <c r="EY1531" s="2"/>
      <c r="EZ1531" s="2"/>
      <c r="FA1531" s="2"/>
      <c r="FB1531" s="2"/>
      <c r="FC1531" s="2"/>
      <c r="FD1531" s="2"/>
      <c r="FE1531" s="2"/>
      <c r="FF1531" s="2"/>
      <c r="FG1531" s="2"/>
      <c r="FH1531" s="2"/>
      <c r="FI1531" s="2"/>
    </row>
    <row r="1532" spans="1:165" x14ac:dyDescent="0.3">
      <c r="A1532" s="2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DT1532" s="2"/>
      <c r="DU1532" s="2"/>
      <c r="DV1532" s="2"/>
      <c r="DW1532" s="2"/>
      <c r="DX1532" s="2"/>
      <c r="DY1532" s="2"/>
      <c r="DZ1532" s="2"/>
      <c r="EA1532" s="2"/>
      <c r="EB1532" s="2"/>
      <c r="EC1532" s="2"/>
      <c r="ED1532" s="2"/>
      <c r="EE1532" s="2"/>
      <c r="EF1532" s="2"/>
      <c r="EG1532" s="2"/>
      <c r="EH1532" s="2"/>
      <c r="EI1532" s="2"/>
      <c r="EJ1532" s="2"/>
      <c r="EK1532" s="2"/>
      <c r="EL1532" s="2"/>
      <c r="EM1532" s="2"/>
      <c r="EN1532" s="2"/>
      <c r="EO1532" s="2"/>
      <c r="EP1532" s="2"/>
      <c r="EQ1532" s="2"/>
      <c r="ER1532" s="2"/>
      <c r="ES1532" s="2"/>
      <c r="ET1532" s="2"/>
      <c r="EU1532" s="2"/>
      <c r="EV1532" s="2"/>
      <c r="EW1532" s="2"/>
      <c r="EX1532" s="2"/>
      <c r="EY1532" s="2"/>
      <c r="EZ1532" s="2"/>
      <c r="FA1532" s="2"/>
      <c r="FB1532" s="2"/>
      <c r="FC1532" s="2"/>
      <c r="FD1532" s="2"/>
      <c r="FE1532" s="2"/>
      <c r="FF1532" s="2"/>
      <c r="FG1532" s="2"/>
      <c r="FH1532" s="2"/>
      <c r="FI1532" s="2"/>
    </row>
    <row r="1533" spans="1:165" x14ac:dyDescent="0.3">
      <c r="A1533" s="2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DT1533" s="2"/>
      <c r="DU1533" s="2"/>
      <c r="DV1533" s="2"/>
      <c r="DW1533" s="2"/>
      <c r="DX1533" s="2"/>
      <c r="DY1533" s="2"/>
      <c r="DZ1533" s="2"/>
      <c r="EA1533" s="2"/>
      <c r="EB1533" s="2"/>
      <c r="EC1533" s="2"/>
      <c r="ED1533" s="2"/>
      <c r="EE1533" s="2"/>
      <c r="EF1533" s="2"/>
      <c r="EG1533" s="2"/>
      <c r="EH1533" s="2"/>
      <c r="EI1533" s="2"/>
      <c r="EJ1533" s="2"/>
      <c r="EK1533" s="2"/>
      <c r="EL1533" s="2"/>
      <c r="EM1533" s="2"/>
      <c r="EN1533" s="2"/>
      <c r="EO1533" s="2"/>
      <c r="EP1533" s="2"/>
      <c r="EQ1533" s="2"/>
      <c r="ER1533" s="2"/>
      <c r="ES1533" s="2"/>
      <c r="ET1533" s="2"/>
      <c r="EU1533" s="2"/>
      <c r="EV1533" s="2"/>
      <c r="EW1533" s="2"/>
      <c r="EX1533" s="2"/>
      <c r="EY1533" s="2"/>
      <c r="EZ1533" s="2"/>
      <c r="FA1533" s="2"/>
      <c r="FB1533" s="2"/>
      <c r="FC1533" s="2"/>
      <c r="FD1533" s="2"/>
      <c r="FE1533" s="2"/>
      <c r="FF1533" s="2"/>
      <c r="FG1533" s="2"/>
      <c r="FH1533" s="2"/>
      <c r="FI1533" s="2"/>
    </row>
    <row r="1534" spans="1:165" x14ac:dyDescent="0.3">
      <c r="A1534" s="2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DT1534" s="2"/>
      <c r="DU1534" s="2"/>
      <c r="DV1534" s="2"/>
      <c r="DW1534" s="2"/>
      <c r="DX1534" s="2"/>
      <c r="DY1534" s="2"/>
      <c r="DZ1534" s="2"/>
      <c r="EA1534" s="2"/>
      <c r="EB1534" s="2"/>
      <c r="EC1534" s="2"/>
      <c r="ED1534" s="2"/>
      <c r="EE1534" s="2"/>
      <c r="EF1534" s="2"/>
      <c r="EG1534" s="2"/>
      <c r="EH1534" s="2"/>
      <c r="EI1534" s="2"/>
      <c r="EJ1534" s="2"/>
      <c r="EK1534" s="2"/>
      <c r="EL1534" s="2"/>
      <c r="EM1534" s="2"/>
      <c r="EN1534" s="2"/>
      <c r="EO1534" s="2"/>
      <c r="EP1534" s="2"/>
      <c r="EQ1534" s="2"/>
      <c r="ER1534" s="2"/>
      <c r="ES1534" s="2"/>
      <c r="ET1534" s="2"/>
      <c r="EU1534" s="2"/>
      <c r="EV1534" s="2"/>
      <c r="EW1534" s="2"/>
      <c r="EX1534" s="2"/>
      <c r="EY1534" s="2"/>
      <c r="EZ1534" s="2"/>
      <c r="FA1534" s="2"/>
      <c r="FB1534" s="2"/>
      <c r="FC1534" s="2"/>
      <c r="FD1534" s="2"/>
      <c r="FE1534" s="2"/>
      <c r="FF1534" s="2"/>
      <c r="FG1534" s="2"/>
      <c r="FH1534" s="2"/>
      <c r="FI1534" s="2"/>
    </row>
    <row r="1535" spans="1:165" x14ac:dyDescent="0.3">
      <c r="A1535" s="2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DT1535" s="2"/>
      <c r="DU1535" s="2"/>
      <c r="DV1535" s="2"/>
      <c r="DW1535" s="2"/>
      <c r="DX1535" s="2"/>
      <c r="DY1535" s="2"/>
      <c r="DZ1535" s="2"/>
      <c r="EA1535" s="2"/>
      <c r="EB1535" s="2"/>
      <c r="EC1535" s="2"/>
      <c r="ED1535" s="2"/>
      <c r="EE1535" s="2"/>
      <c r="EF1535" s="2"/>
      <c r="EG1535" s="2"/>
      <c r="EH1535" s="2"/>
      <c r="EI1535" s="2"/>
      <c r="EJ1535" s="2"/>
      <c r="EK1535" s="2"/>
      <c r="EL1535" s="2"/>
      <c r="EM1535" s="2"/>
      <c r="EN1535" s="2"/>
      <c r="EO1535" s="2"/>
      <c r="EP1535" s="2"/>
      <c r="EQ1535" s="2"/>
      <c r="ER1535" s="2"/>
      <c r="ES1535" s="2"/>
      <c r="ET1535" s="2"/>
      <c r="EU1535" s="2"/>
      <c r="EV1535" s="2"/>
      <c r="EW1535" s="2"/>
      <c r="EX1535" s="2"/>
      <c r="EY1535" s="2"/>
      <c r="EZ1535" s="2"/>
      <c r="FA1535" s="2"/>
      <c r="FB1535" s="2"/>
      <c r="FC1535" s="2"/>
      <c r="FD1535" s="2"/>
      <c r="FE1535" s="2"/>
      <c r="FF1535" s="2"/>
      <c r="FG1535" s="2"/>
      <c r="FH1535" s="2"/>
      <c r="FI1535" s="2"/>
    </row>
    <row r="1536" spans="1:165" x14ac:dyDescent="0.3">
      <c r="A1536" s="2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DT1536" s="2"/>
      <c r="DU1536" s="2"/>
      <c r="DV1536" s="2"/>
      <c r="DW1536" s="2"/>
      <c r="DX1536" s="2"/>
      <c r="DY1536" s="2"/>
      <c r="DZ1536" s="2"/>
      <c r="EA1536" s="2"/>
      <c r="EB1536" s="2"/>
      <c r="EC1536" s="2"/>
      <c r="ED1536" s="2"/>
      <c r="EE1536" s="2"/>
      <c r="EF1536" s="2"/>
      <c r="EG1536" s="2"/>
      <c r="EH1536" s="2"/>
      <c r="EI1536" s="2"/>
      <c r="EJ1536" s="2"/>
      <c r="EK1536" s="2"/>
      <c r="EL1536" s="2"/>
      <c r="EM1536" s="2"/>
      <c r="EN1536" s="2"/>
      <c r="EO1536" s="2"/>
      <c r="EP1536" s="2"/>
      <c r="EQ1536" s="2"/>
      <c r="ER1536" s="2"/>
      <c r="ES1536" s="2"/>
      <c r="ET1536" s="2"/>
      <c r="EU1536" s="2"/>
      <c r="EV1536" s="2"/>
      <c r="EW1536" s="2"/>
      <c r="EX1536" s="2"/>
      <c r="EY1536" s="2"/>
      <c r="EZ1536" s="2"/>
      <c r="FA1536" s="2"/>
      <c r="FB1536" s="2"/>
      <c r="FC1536" s="2"/>
      <c r="FD1536" s="2"/>
      <c r="FE1536" s="2"/>
      <c r="FF1536" s="2"/>
      <c r="FG1536" s="2"/>
      <c r="FH1536" s="2"/>
      <c r="FI1536" s="2"/>
    </row>
    <row r="1537" spans="1:165" x14ac:dyDescent="0.3">
      <c r="A1537" s="2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DT1537" s="2"/>
      <c r="DU1537" s="2"/>
      <c r="DV1537" s="2"/>
      <c r="DW1537" s="2"/>
      <c r="DX1537" s="2"/>
      <c r="DY1537" s="2"/>
      <c r="DZ1537" s="2"/>
      <c r="EA1537" s="2"/>
      <c r="EB1537" s="2"/>
      <c r="EC1537" s="2"/>
      <c r="ED1537" s="2"/>
      <c r="EE1537" s="2"/>
      <c r="EF1537" s="2"/>
      <c r="EG1537" s="2"/>
      <c r="EH1537" s="2"/>
      <c r="EI1537" s="2"/>
      <c r="EJ1537" s="2"/>
      <c r="EK1537" s="2"/>
      <c r="EL1537" s="2"/>
      <c r="EM1537" s="2"/>
      <c r="EN1537" s="2"/>
      <c r="EO1537" s="2"/>
      <c r="EP1537" s="2"/>
      <c r="EQ1537" s="2"/>
      <c r="ER1537" s="2"/>
      <c r="ES1537" s="2"/>
      <c r="ET1537" s="2"/>
      <c r="EU1537" s="2"/>
      <c r="EV1537" s="2"/>
      <c r="EW1537" s="2"/>
      <c r="EX1537" s="2"/>
      <c r="EY1537" s="2"/>
      <c r="EZ1537" s="2"/>
      <c r="FA1537" s="2"/>
      <c r="FB1537" s="2"/>
      <c r="FC1537" s="2"/>
      <c r="FD1537" s="2"/>
      <c r="FE1537" s="2"/>
      <c r="FF1537" s="2"/>
      <c r="FG1537" s="2"/>
      <c r="FH1537" s="2"/>
      <c r="FI1537" s="2"/>
    </row>
    <row r="1538" spans="1:165" x14ac:dyDescent="0.3">
      <c r="A1538" s="2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DT1538" s="2"/>
      <c r="DU1538" s="2"/>
      <c r="DV1538" s="2"/>
      <c r="DW1538" s="2"/>
      <c r="DX1538" s="2"/>
      <c r="DY1538" s="2"/>
      <c r="DZ1538" s="2"/>
      <c r="EA1538" s="2"/>
      <c r="EB1538" s="2"/>
      <c r="EC1538" s="2"/>
      <c r="ED1538" s="2"/>
      <c r="EE1538" s="2"/>
      <c r="EF1538" s="2"/>
      <c r="EG1538" s="2"/>
      <c r="EH1538" s="2"/>
      <c r="EI1538" s="2"/>
      <c r="EJ1538" s="2"/>
      <c r="EK1538" s="2"/>
      <c r="EL1538" s="2"/>
      <c r="EM1538" s="2"/>
      <c r="EN1538" s="2"/>
      <c r="EO1538" s="2"/>
      <c r="EP1538" s="2"/>
      <c r="EQ1538" s="2"/>
      <c r="ER1538" s="2"/>
      <c r="ES1538" s="2"/>
      <c r="ET1538" s="2"/>
      <c r="EU1538" s="2"/>
      <c r="EV1538" s="2"/>
      <c r="EW1538" s="2"/>
      <c r="EX1538" s="2"/>
      <c r="EY1538" s="2"/>
      <c r="EZ1538" s="2"/>
      <c r="FA1538" s="2"/>
      <c r="FB1538" s="2"/>
      <c r="FC1538" s="2"/>
      <c r="FD1538" s="2"/>
      <c r="FE1538" s="2"/>
      <c r="FF1538" s="2"/>
      <c r="FG1538" s="2"/>
      <c r="FH1538" s="2"/>
      <c r="FI1538" s="2"/>
    </row>
    <row r="1539" spans="1:165" x14ac:dyDescent="0.3">
      <c r="A1539" s="2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DT1539" s="2"/>
      <c r="DU1539" s="2"/>
      <c r="DV1539" s="2"/>
      <c r="DW1539" s="2"/>
      <c r="DX1539" s="2"/>
      <c r="DY1539" s="2"/>
      <c r="DZ1539" s="2"/>
      <c r="EA1539" s="2"/>
      <c r="EB1539" s="2"/>
      <c r="EC1539" s="2"/>
      <c r="ED1539" s="2"/>
      <c r="EE1539" s="2"/>
      <c r="EF1539" s="2"/>
      <c r="EG1539" s="2"/>
      <c r="EH1539" s="2"/>
      <c r="EI1539" s="2"/>
      <c r="EJ1539" s="2"/>
      <c r="EK1539" s="2"/>
      <c r="EL1539" s="2"/>
      <c r="EM1539" s="2"/>
      <c r="EN1539" s="2"/>
      <c r="EO1539" s="2"/>
      <c r="EP1539" s="2"/>
      <c r="EQ1539" s="2"/>
      <c r="ER1539" s="2"/>
      <c r="ES1539" s="2"/>
      <c r="ET1539" s="2"/>
      <c r="EU1539" s="2"/>
      <c r="EV1539" s="2"/>
      <c r="EW1539" s="2"/>
      <c r="EX1539" s="2"/>
      <c r="EY1539" s="2"/>
      <c r="EZ1539" s="2"/>
      <c r="FA1539" s="2"/>
      <c r="FB1539" s="2"/>
      <c r="FC1539" s="2"/>
      <c r="FD1539" s="2"/>
      <c r="FE1539" s="2"/>
      <c r="FF1539" s="2"/>
      <c r="FG1539" s="2"/>
      <c r="FH1539" s="2"/>
      <c r="FI1539" s="2"/>
    </row>
    <row r="1540" spans="1:165" x14ac:dyDescent="0.3">
      <c r="A1540" s="2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DT1540" s="2"/>
      <c r="DU1540" s="2"/>
      <c r="DV1540" s="2"/>
      <c r="DW1540" s="2"/>
      <c r="DX1540" s="2"/>
      <c r="DY1540" s="2"/>
      <c r="DZ1540" s="2"/>
      <c r="EA1540" s="2"/>
      <c r="EB1540" s="2"/>
      <c r="EC1540" s="2"/>
      <c r="ED1540" s="2"/>
      <c r="EE1540" s="2"/>
      <c r="EF1540" s="2"/>
      <c r="EG1540" s="2"/>
      <c r="EH1540" s="2"/>
      <c r="EI1540" s="2"/>
      <c r="EJ1540" s="2"/>
      <c r="EK1540" s="2"/>
      <c r="EL1540" s="2"/>
      <c r="EM1540" s="2"/>
      <c r="EN1540" s="2"/>
      <c r="EO1540" s="2"/>
      <c r="EP1540" s="2"/>
      <c r="EQ1540" s="2"/>
      <c r="ER1540" s="2"/>
      <c r="ES1540" s="2"/>
      <c r="ET1540" s="2"/>
      <c r="EU1540" s="2"/>
      <c r="EV1540" s="2"/>
      <c r="EW1540" s="2"/>
      <c r="EX1540" s="2"/>
      <c r="EY1540" s="2"/>
      <c r="EZ1540" s="2"/>
      <c r="FA1540" s="2"/>
      <c r="FB1540" s="2"/>
      <c r="FC1540" s="2"/>
      <c r="FD1540" s="2"/>
      <c r="FE1540" s="2"/>
      <c r="FF1540" s="2"/>
      <c r="FG1540" s="2"/>
      <c r="FH1540" s="2"/>
      <c r="FI1540" s="2"/>
    </row>
    <row r="1541" spans="1:165" x14ac:dyDescent="0.3">
      <c r="A1541" s="2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DT1541" s="2"/>
      <c r="DU1541" s="2"/>
      <c r="DV1541" s="2"/>
      <c r="DW1541" s="2"/>
      <c r="DX1541" s="2"/>
      <c r="DY1541" s="2"/>
      <c r="DZ1541" s="2"/>
      <c r="EA1541" s="2"/>
      <c r="EB1541" s="2"/>
      <c r="EC1541" s="2"/>
      <c r="ED1541" s="2"/>
      <c r="EE1541" s="2"/>
      <c r="EF1541" s="2"/>
      <c r="EG1541" s="2"/>
      <c r="EH1541" s="2"/>
      <c r="EI1541" s="2"/>
      <c r="EJ1541" s="2"/>
      <c r="EK1541" s="2"/>
      <c r="EL1541" s="2"/>
      <c r="EM1541" s="2"/>
      <c r="EN1541" s="2"/>
      <c r="EO1541" s="2"/>
      <c r="EP1541" s="2"/>
      <c r="EQ1541" s="2"/>
      <c r="ER1541" s="2"/>
      <c r="ES1541" s="2"/>
      <c r="ET1541" s="2"/>
      <c r="EU1541" s="2"/>
      <c r="EV1541" s="2"/>
      <c r="EW1541" s="2"/>
      <c r="EX1541" s="2"/>
      <c r="EY1541" s="2"/>
      <c r="EZ1541" s="2"/>
      <c r="FA1541" s="2"/>
      <c r="FB1541" s="2"/>
      <c r="FC1541" s="2"/>
      <c r="FD1541" s="2"/>
      <c r="FE1541" s="2"/>
      <c r="FF1541" s="2"/>
      <c r="FG1541" s="2"/>
      <c r="FH1541" s="2"/>
      <c r="FI1541" s="2"/>
    </row>
    <row r="1542" spans="1:165" x14ac:dyDescent="0.3">
      <c r="A1542" s="2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DT1542" s="2"/>
      <c r="DU1542" s="2"/>
      <c r="DV1542" s="2"/>
      <c r="DW1542" s="2"/>
      <c r="DX1542" s="2"/>
      <c r="DY1542" s="2"/>
      <c r="DZ1542" s="2"/>
      <c r="EA1542" s="2"/>
      <c r="EB1542" s="2"/>
      <c r="EC1542" s="2"/>
      <c r="ED1542" s="2"/>
      <c r="EE1542" s="2"/>
      <c r="EF1542" s="2"/>
      <c r="EG1542" s="2"/>
      <c r="EH1542" s="2"/>
      <c r="EI1542" s="2"/>
      <c r="EJ1542" s="2"/>
      <c r="EK1542" s="2"/>
      <c r="EL1542" s="2"/>
      <c r="EM1542" s="2"/>
      <c r="EN1542" s="2"/>
      <c r="EO1542" s="2"/>
      <c r="EP1542" s="2"/>
      <c r="EQ1542" s="2"/>
      <c r="ER1542" s="2"/>
      <c r="ES1542" s="2"/>
      <c r="ET1542" s="2"/>
      <c r="EU1542" s="2"/>
      <c r="EV1542" s="2"/>
      <c r="EW1542" s="2"/>
      <c r="EX1542" s="2"/>
      <c r="EY1542" s="2"/>
      <c r="EZ1542" s="2"/>
      <c r="FA1542" s="2"/>
      <c r="FB1542" s="2"/>
      <c r="FC1542" s="2"/>
      <c r="FD1542" s="2"/>
      <c r="FE1542" s="2"/>
      <c r="FF1542" s="2"/>
      <c r="FG1542" s="2"/>
      <c r="FH1542" s="2"/>
      <c r="FI1542" s="2"/>
    </row>
    <row r="1543" spans="1:165" x14ac:dyDescent="0.3">
      <c r="A1543" s="2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DT1543" s="2"/>
      <c r="DU1543" s="2"/>
      <c r="DV1543" s="2"/>
      <c r="DW1543" s="2"/>
      <c r="DX1543" s="2"/>
      <c r="DY1543" s="2"/>
      <c r="DZ1543" s="2"/>
      <c r="EA1543" s="2"/>
      <c r="EB1543" s="2"/>
      <c r="EC1543" s="2"/>
      <c r="ED1543" s="2"/>
      <c r="EE1543" s="2"/>
      <c r="EF1543" s="2"/>
      <c r="EG1543" s="2"/>
      <c r="EH1543" s="2"/>
      <c r="EI1543" s="2"/>
      <c r="EJ1543" s="2"/>
      <c r="EK1543" s="2"/>
      <c r="EL1543" s="2"/>
      <c r="EM1543" s="2"/>
      <c r="EN1543" s="2"/>
      <c r="EO1543" s="2"/>
      <c r="EP1543" s="2"/>
      <c r="EQ1543" s="2"/>
      <c r="ER1543" s="2"/>
      <c r="ES1543" s="2"/>
      <c r="ET1543" s="2"/>
      <c r="EU1543" s="2"/>
      <c r="EV1543" s="2"/>
      <c r="EW1543" s="2"/>
      <c r="EX1543" s="2"/>
      <c r="EY1543" s="2"/>
      <c r="EZ1543" s="2"/>
      <c r="FA1543" s="2"/>
      <c r="FB1543" s="2"/>
      <c r="FC1543" s="2"/>
      <c r="FD1543" s="2"/>
      <c r="FE1543" s="2"/>
      <c r="FF1543" s="2"/>
      <c r="FG1543" s="2"/>
      <c r="FH1543" s="2"/>
      <c r="FI1543" s="2"/>
    </row>
    <row r="1544" spans="1:165" x14ac:dyDescent="0.3">
      <c r="A1544" s="2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DT1544" s="2"/>
      <c r="DU1544" s="2"/>
      <c r="DV1544" s="2"/>
      <c r="DW1544" s="2"/>
      <c r="DX1544" s="2"/>
      <c r="DY1544" s="2"/>
      <c r="DZ1544" s="2"/>
      <c r="EA1544" s="2"/>
      <c r="EB1544" s="2"/>
      <c r="EC1544" s="2"/>
      <c r="ED1544" s="2"/>
      <c r="EE1544" s="2"/>
      <c r="EF1544" s="2"/>
      <c r="EG1544" s="2"/>
      <c r="EH1544" s="2"/>
      <c r="EI1544" s="2"/>
      <c r="EJ1544" s="2"/>
      <c r="EK1544" s="2"/>
      <c r="EL1544" s="2"/>
      <c r="EM1544" s="2"/>
      <c r="EN1544" s="2"/>
      <c r="EO1544" s="2"/>
      <c r="EP1544" s="2"/>
      <c r="EQ1544" s="2"/>
      <c r="ER1544" s="2"/>
      <c r="ES1544" s="2"/>
      <c r="ET1544" s="2"/>
      <c r="EU1544" s="2"/>
      <c r="EV1544" s="2"/>
      <c r="EW1544" s="2"/>
      <c r="EX1544" s="2"/>
      <c r="EY1544" s="2"/>
      <c r="EZ1544" s="2"/>
      <c r="FA1544" s="2"/>
      <c r="FB1544" s="2"/>
      <c r="FC1544" s="2"/>
      <c r="FD1544" s="2"/>
      <c r="FE1544" s="2"/>
      <c r="FF1544" s="2"/>
      <c r="FG1544" s="2"/>
      <c r="FH1544" s="2"/>
      <c r="FI1544" s="2"/>
    </row>
    <row r="1545" spans="1:165" x14ac:dyDescent="0.3">
      <c r="A1545" s="2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DT1545" s="2"/>
      <c r="DU1545" s="2"/>
      <c r="DV1545" s="2"/>
      <c r="DW1545" s="2"/>
      <c r="DX1545" s="2"/>
      <c r="DY1545" s="2"/>
      <c r="DZ1545" s="2"/>
      <c r="EA1545" s="2"/>
      <c r="EB1545" s="2"/>
      <c r="EC1545" s="2"/>
      <c r="ED1545" s="2"/>
      <c r="EE1545" s="2"/>
      <c r="EF1545" s="2"/>
      <c r="EG1545" s="2"/>
      <c r="EH1545" s="2"/>
      <c r="EI1545" s="2"/>
      <c r="EJ1545" s="2"/>
      <c r="EK1545" s="2"/>
      <c r="EL1545" s="2"/>
      <c r="EM1545" s="2"/>
      <c r="EN1545" s="2"/>
      <c r="EO1545" s="2"/>
      <c r="EP1545" s="2"/>
      <c r="EQ1545" s="2"/>
      <c r="ER1545" s="2"/>
      <c r="ES1545" s="2"/>
      <c r="ET1545" s="2"/>
      <c r="EU1545" s="2"/>
      <c r="EV1545" s="2"/>
      <c r="EW1545" s="2"/>
      <c r="EX1545" s="2"/>
      <c r="EY1545" s="2"/>
      <c r="EZ1545" s="2"/>
      <c r="FA1545" s="2"/>
      <c r="FB1545" s="2"/>
      <c r="FC1545" s="2"/>
      <c r="FD1545" s="2"/>
      <c r="FE1545" s="2"/>
      <c r="FF1545" s="2"/>
      <c r="FG1545" s="2"/>
      <c r="FH1545" s="2"/>
      <c r="FI1545" s="2"/>
    </row>
    <row r="1546" spans="1:165" x14ac:dyDescent="0.3">
      <c r="A1546" s="2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DT1546" s="2"/>
      <c r="DU1546" s="2"/>
      <c r="DV1546" s="2"/>
      <c r="DW1546" s="2"/>
      <c r="DX1546" s="2"/>
      <c r="DY1546" s="2"/>
      <c r="DZ1546" s="2"/>
      <c r="EA1546" s="2"/>
      <c r="EB1546" s="2"/>
      <c r="EC1546" s="2"/>
      <c r="ED1546" s="2"/>
      <c r="EE1546" s="2"/>
      <c r="EF1546" s="2"/>
      <c r="EG1546" s="2"/>
      <c r="EH1546" s="2"/>
      <c r="EI1546" s="2"/>
      <c r="EJ1546" s="2"/>
      <c r="EK1546" s="2"/>
      <c r="EL1546" s="2"/>
      <c r="EM1546" s="2"/>
      <c r="EN1546" s="2"/>
      <c r="EO1546" s="2"/>
      <c r="EP1546" s="2"/>
      <c r="EQ1546" s="2"/>
      <c r="ER1546" s="2"/>
      <c r="ES1546" s="2"/>
      <c r="ET1546" s="2"/>
      <c r="EU1546" s="2"/>
      <c r="EV1546" s="2"/>
      <c r="EW1546" s="2"/>
      <c r="EX1546" s="2"/>
      <c r="EY1546" s="2"/>
      <c r="EZ1546" s="2"/>
      <c r="FA1546" s="2"/>
      <c r="FB1546" s="2"/>
      <c r="FC1546" s="2"/>
      <c r="FD1546" s="2"/>
      <c r="FE1546" s="2"/>
      <c r="FF1546" s="2"/>
      <c r="FG1546" s="2"/>
      <c r="FH1546" s="2"/>
      <c r="FI1546" s="2"/>
    </row>
    <row r="1547" spans="1:165" x14ac:dyDescent="0.3">
      <c r="A1547" s="2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DT1547" s="2"/>
      <c r="DU1547" s="2"/>
      <c r="DV1547" s="2"/>
      <c r="DW1547" s="2"/>
      <c r="DX1547" s="2"/>
      <c r="DY1547" s="2"/>
      <c r="DZ1547" s="2"/>
      <c r="EA1547" s="2"/>
      <c r="EB1547" s="2"/>
      <c r="EC1547" s="2"/>
      <c r="ED1547" s="2"/>
      <c r="EE1547" s="2"/>
      <c r="EF1547" s="2"/>
      <c r="EG1547" s="2"/>
      <c r="EH1547" s="2"/>
      <c r="EI1547" s="2"/>
      <c r="EJ1547" s="2"/>
      <c r="EK1547" s="2"/>
      <c r="EL1547" s="2"/>
      <c r="EM1547" s="2"/>
      <c r="EN1547" s="2"/>
      <c r="EO1547" s="2"/>
      <c r="EP1547" s="2"/>
      <c r="EQ1547" s="2"/>
      <c r="ER1547" s="2"/>
      <c r="ES1547" s="2"/>
      <c r="ET1547" s="2"/>
      <c r="EU1547" s="2"/>
      <c r="EV1547" s="2"/>
      <c r="EW1547" s="2"/>
      <c r="EX1547" s="2"/>
      <c r="EY1547" s="2"/>
      <c r="EZ1547" s="2"/>
      <c r="FA1547" s="2"/>
      <c r="FB1547" s="2"/>
      <c r="FC1547" s="2"/>
      <c r="FD1547" s="2"/>
      <c r="FE1547" s="2"/>
      <c r="FF1547" s="2"/>
      <c r="FG1547" s="2"/>
      <c r="FH1547" s="2"/>
      <c r="FI1547" s="2"/>
    </row>
    <row r="1548" spans="1:165" x14ac:dyDescent="0.3">
      <c r="A1548" s="2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DT1548" s="2"/>
      <c r="DU1548" s="2"/>
      <c r="DV1548" s="2"/>
      <c r="DW1548" s="2"/>
      <c r="DX1548" s="2"/>
      <c r="DY1548" s="2"/>
      <c r="DZ1548" s="2"/>
      <c r="EA1548" s="2"/>
      <c r="EB1548" s="2"/>
      <c r="EC1548" s="2"/>
      <c r="ED1548" s="2"/>
      <c r="EE1548" s="2"/>
      <c r="EF1548" s="2"/>
      <c r="EG1548" s="2"/>
      <c r="EH1548" s="2"/>
      <c r="EI1548" s="2"/>
      <c r="EJ1548" s="2"/>
      <c r="EK1548" s="2"/>
      <c r="EL1548" s="2"/>
      <c r="EM1548" s="2"/>
      <c r="EN1548" s="2"/>
      <c r="EO1548" s="2"/>
      <c r="EP1548" s="2"/>
      <c r="EQ1548" s="2"/>
      <c r="ER1548" s="2"/>
      <c r="ES1548" s="2"/>
      <c r="ET1548" s="2"/>
      <c r="EU1548" s="2"/>
      <c r="EV1548" s="2"/>
      <c r="EW1548" s="2"/>
      <c r="EX1548" s="2"/>
      <c r="EY1548" s="2"/>
      <c r="EZ1548" s="2"/>
      <c r="FA1548" s="2"/>
      <c r="FB1548" s="2"/>
      <c r="FC1548" s="2"/>
      <c r="FD1548" s="2"/>
      <c r="FE1548" s="2"/>
      <c r="FF1548" s="2"/>
      <c r="FG1548" s="2"/>
      <c r="FH1548" s="2"/>
      <c r="FI1548" s="2"/>
    </row>
    <row r="1549" spans="1:165" x14ac:dyDescent="0.3">
      <c r="A1549" s="2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DT1549" s="2"/>
      <c r="DU1549" s="2"/>
      <c r="DV1549" s="2"/>
      <c r="DW1549" s="2"/>
      <c r="DX1549" s="2"/>
      <c r="DY1549" s="2"/>
      <c r="DZ1549" s="2"/>
      <c r="EA1549" s="2"/>
      <c r="EB1549" s="2"/>
      <c r="EC1549" s="2"/>
      <c r="ED1549" s="2"/>
      <c r="EE1549" s="2"/>
      <c r="EF1549" s="2"/>
      <c r="EG1549" s="2"/>
      <c r="EH1549" s="2"/>
      <c r="EI1549" s="2"/>
      <c r="EJ1549" s="2"/>
      <c r="EK1549" s="2"/>
      <c r="EL1549" s="2"/>
      <c r="EM1549" s="2"/>
      <c r="EN1549" s="2"/>
      <c r="EO1549" s="2"/>
      <c r="EP1549" s="2"/>
      <c r="EQ1549" s="2"/>
      <c r="ER1549" s="2"/>
      <c r="ES1549" s="2"/>
      <c r="ET1549" s="2"/>
      <c r="EU1549" s="2"/>
      <c r="EV1549" s="2"/>
      <c r="EW1549" s="2"/>
      <c r="EX1549" s="2"/>
      <c r="EY1549" s="2"/>
      <c r="EZ1549" s="2"/>
      <c r="FA1549" s="2"/>
      <c r="FB1549" s="2"/>
      <c r="FC1549" s="2"/>
      <c r="FD1549" s="2"/>
      <c r="FE1549" s="2"/>
      <c r="FF1549" s="2"/>
      <c r="FG1549" s="2"/>
      <c r="FH1549" s="2"/>
      <c r="FI1549" s="2"/>
    </row>
    <row r="1550" spans="1:165" x14ac:dyDescent="0.3">
      <c r="A1550" s="2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DT1550" s="2"/>
      <c r="DU1550" s="2"/>
      <c r="DV1550" s="2"/>
      <c r="DW1550" s="2"/>
      <c r="DX1550" s="2"/>
      <c r="DY1550" s="2"/>
      <c r="DZ1550" s="2"/>
      <c r="EA1550" s="2"/>
      <c r="EB1550" s="2"/>
      <c r="EC1550" s="2"/>
      <c r="ED1550" s="2"/>
      <c r="EE1550" s="2"/>
      <c r="EF1550" s="2"/>
      <c r="EG1550" s="2"/>
      <c r="EH1550" s="2"/>
      <c r="EI1550" s="2"/>
      <c r="EJ1550" s="2"/>
      <c r="EK1550" s="2"/>
      <c r="EL1550" s="2"/>
      <c r="EM1550" s="2"/>
      <c r="EN1550" s="2"/>
      <c r="EO1550" s="2"/>
      <c r="EP1550" s="2"/>
      <c r="EQ1550" s="2"/>
      <c r="ER1550" s="2"/>
      <c r="ES1550" s="2"/>
      <c r="ET1550" s="2"/>
      <c r="EU1550" s="2"/>
      <c r="EV1550" s="2"/>
      <c r="EW1550" s="2"/>
      <c r="EX1550" s="2"/>
      <c r="EY1550" s="2"/>
      <c r="EZ1550" s="2"/>
      <c r="FA1550" s="2"/>
      <c r="FB1550" s="2"/>
      <c r="FC1550" s="2"/>
      <c r="FD1550" s="2"/>
      <c r="FE1550" s="2"/>
      <c r="FF1550" s="2"/>
      <c r="FG1550" s="2"/>
      <c r="FH1550" s="2"/>
      <c r="FI1550" s="2"/>
    </row>
    <row r="1551" spans="1:165" x14ac:dyDescent="0.3">
      <c r="A1551" s="2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DT1551" s="2"/>
      <c r="DU1551" s="2"/>
      <c r="DV1551" s="2"/>
      <c r="DW1551" s="2"/>
      <c r="DX1551" s="2"/>
      <c r="DY1551" s="2"/>
      <c r="DZ1551" s="2"/>
      <c r="EA1551" s="2"/>
      <c r="EB1551" s="2"/>
      <c r="EC1551" s="2"/>
      <c r="ED1551" s="2"/>
      <c r="EE1551" s="2"/>
      <c r="EF1551" s="2"/>
      <c r="EG1551" s="2"/>
      <c r="EH1551" s="2"/>
      <c r="EI1551" s="2"/>
      <c r="EJ1551" s="2"/>
      <c r="EK1551" s="2"/>
      <c r="EL1551" s="2"/>
      <c r="EM1551" s="2"/>
      <c r="EN1551" s="2"/>
      <c r="EO1551" s="2"/>
      <c r="EP1551" s="2"/>
      <c r="EQ1551" s="2"/>
      <c r="ER1551" s="2"/>
      <c r="ES1551" s="2"/>
      <c r="ET1551" s="2"/>
      <c r="EU1551" s="2"/>
      <c r="EV1551" s="2"/>
      <c r="EW1551" s="2"/>
      <c r="EX1551" s="2"/>
      <c r="EY1551" s="2"/>
      <c r="EZ1551" s="2"/>
      <c r="FA1551" s="2"/>
      <c r="FB1551" s="2"/>
      <c r="FC1551" s="2"/>
      <c r="FD1551" s="2"/>
      <c r="FE1551" s="2"/>
      <c r="FF1551" s="2"/>
      <c r="FG1551" s="2"/>
      <c r="FH1551" s="2"/>
      <c r="FI1551" s="2"/>
    </row>
    <row r="1552" spans="1:165" x14ac:dyDescent="0.3">
      <c r="A1552" s="2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DT1552" s="2"/>
      <c r="DU1552" s="2"/>
      <c r="DV1552" s="2"/>
      <c r="DW1552" s="2"/>
      <c r="DX1552" s="2"/>
      <c r="DY1552" s="2"/>
      <c r="DZ1552" s="2"/>
      <c r="EA1552" s="2"/>
      <c r="EB1552" s="2"/>
      <c r="EC1552" s="2"/>
      <c r="ED1552" s="2"/>
      <c r="EE1552" s="2"/>
      <c r="EF1552" s="2"/>
      <c r="EG1552" s="2"/>
      <c r="EH1552" s="2"/>
      <c r="EI1552" s="2"/>
      <c r="EJ1552" s="2"/>
      <c r="EK1552" s="2"/>
      <c r="EL1552" s="2"/>
      <c r="EM1552" s="2"/>
      <c r="EN1552" s="2"/>
      <c r="EO1552" s="2"/>
      <c r="EP1552" s="2"/>
      <c r="EQ1552" s="2"/>
      <c r="ER1552" s="2"/>
      <c r="ES1552" s="2"/>
      <c r="ET1552" s="2"/>
      <c r="EU1552" s="2"/>
      <c r="EV1552" s="2"/>
      <c r="EW1552" s="2"/>
      <c r="EX1552" s="2"/>
      <c r="EY1552" s="2"/>
      <c r="EZ1552" s="2"/>
      <c r="FA1552" s="2"/>
      <c r="FB1552" s="2"/>
      <c r="FC1552" s="2"/>
      <c r="FD1552" s="2"/>
      <c r="FE1552" s="2"/>
      <c r="FF1552" s="2"/>
      <c r="FG1552" s="2"/>
      <c r="FH1552" s="2"/>
      <c r="FI1552" s="2"/>
    </row>
    <row r="1553" spans="1:165" x14ac:dyDescent="0.3">
      <c r="A1553" s="2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DT1553" s="2"/>
      <c r="DU1553" s="2"/>
      <c r="DV1553" s="2"/>
      <c r="DW1553" s="2"/>
      <c r="DX1553" s="2"/>
      <c r="DY1553" s="2"/>
      <c r="DZ1553" s="2"/>
      <c r="EA1553" s="2"/>
      <c r="EB1553" s="2"/>
      <c r="EC1553" s="2"/>
      <c r="ED1553" s="2"/>
      <c r="EE1553" s="2"/>
      <c r="EF1553" s="2"/>
      <c r="EG1553" s="2"/>
      <c r="EH1553" s="2"/>
      <c r="EI1553" s="2"/>
      <c r="EJ1553" s="2"/>
      <c r="EK1553" s="2"/>
      <c r="EL1553" s="2"/>
      <c r="EM1553" s="2"/>
      <c r="EN1553" s="2"/>
      <c r="EO1553" s="2"/>
      <c r="EP1553" s="2"/>
      <c r="EQ1553" s="2"/>
      <c r="ER1553" s="2"/>
      <c r="ES1553" s="2"/>
      <c r="ET1553" s="2"/>
      <c r="EU1553" s="2"/>
      <c r="EV1553" s="2"/>
      <c r="EW1553" s="2"/>
      <c r="EX1553" s="2"/>
      <c r="EY1553" s="2"/>
      <c r="EZ1553" s="2"/>
      <c r="FA1553" s="2"/>
      <c r="FB1553" s="2"/>
      <c r="FC1553" s="2"/>
      <c r="FD1553" s="2"/>
      <c r="FE1553" s="2"/>
      <c r="FF1553" s="2"/>
      <c r="FG1553" s="2"/>
      <c r="FH1553" s="2"/>
      <c r="FI1553" s="2"/>
    </row>
    <row r="1554" spans="1:165" x14ac:dyDescent="0.3">
      <c r="A1554" s="2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DT1554" s="2"/>
      <c r="DU1554" s="2"/>
      <c r="DV1554" s="2"/>
      <c r="DW1554" s="2"/>
      <c r="DX1554" s="2"/>
      <c r="DY1554" s="2"/>
      <c r="DZ1554" s="2"/>
      <c r="EA1554" s="2"/>
      <c r="EB1554" s="2"/>
      <c r="EC1554" s="2"/>
      <c r="ED1554" s="2"/>
      <c r="EE1554" s="2"/>
      <c r="EF1554" s="2"/>
      <c r="EG1554" s="2"/>
      <c r="EH1554" s="2"/>
      <c r="EI1554" s="2"/>
      <c r="EJ1554" s="2"/>
      <c r="EK1554" s="2"/>
      <c r="EL1554" s="2"/>
      <c r="EM1554" s="2"/>
      <c r="EN1554" s="2"/>
      <c r="EO1554" s="2"/>
      <c r="EP1554" s="2"/>
      <c r="EQ1554" s="2"/>
      <c r="ER1554" s="2"/>
      <c r="ES1554" s="2"/>
      <c r="ET1554" s="2"/>
      <c r="EU1554" s="2"/>
      <c r="EV1554" s="2"/>
      <c r="EW1554" s="2"/>
      <c r="EX1554" s="2"/>
      <c r="EY1554" s="2"/>
      <c r="EZ1554" s="2"/>
      <c r="FA1554" s="2"/>
      <c r="FB1554" s="2"/>
      <c r="FC1554" s="2"/>
      <c r="FD1554" s="2"/>
      <c r="FE1554" s="2"/>
      <c r="FF1554" s="2"/>
      <c r="FG1554" s="2"/>
      <c r="FH1554" s="2"/>
      <c r="FI1554" s="2"/>
    </row>
    <row r="1555" spans="1:165" x14ac:dyDescent="0.3">
      <c r="A1555" s="2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DT1555" s="2"/>
      <c r="DU1555" s="2"/>
      <c r="DV1555" s="2"/>
      <c r="DW1555" s="2"/>
      <c r="DX1555" s="2"/>
      <c r="DY1555" s="2"/>
      <c r="DZ1555" s="2"/>
      <c r="EA1555" s="2"/>
      <c r="EB1555" s="2"/>
      <c r="EC1555" s="2"/>
      <c r="ED1555" s="2"/>
      <c r="EE1555" s="2"/>
      <c r="EF1555" s="2"/>
      <c r="EG1555" s="2"/>
      <c r="EH1555" s="2"/>
      <c r="EI1555" s="2"/>
      <c r="EJ1555" s="2"/>
      <c r="EK1555" s="2"/>
      <c r="EL1555" s="2"/>
      <c r="EM1555" s="2"/>
      <c r="EN1555" s="2"/>
      <c r="EO1555" s="2"/>
      <c r="EP1555" s="2"/>
      <c r="EQ1555" s="2"/>
      <c r="ER1555" s="2"/>
      <c r="ES1555" s="2"/>
      <c r="ET1555" s="2"/>
      <c r="EU1555" s="2"/>
      <c r="EV1555" s="2"/>
      <c r="EW1555" s="2"/>
      <c r="EX1555" s="2"/>
      <c r="EY1555" s="2"/>
      <c r="EZ1555" s="2"/>
      <c r="FA1555" s="2"/>
      <c r="FB1555" s="2"/>
      <c r="FC1555" s="2"/>
      <c r="FD1555" s="2"/>
      <c r="FE1555" s="2"/>
      <c r="FF1555" s="2"/>
      <c r="FG1555" s="2"/>
      <c r="FH1555" s="2"/>
      <c r="FI1555" s="2"/>
    </row>
    <row r="1556" spans="1:165" x14ac:dyDescent="0.3">
      <c r="A1556" s="2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DT1556" s="2"/>
      <c r="DU1556" s="2"/>
      <c r="DV1556" s="2"/>
      <c r="DW1556" s="2"/>
      <c r="DX1556" s="2"/>
      <c r="DY1556" s="2"/>
      <c r="DZ1556" s="2"/>
      <c r="EA1556" s="2"/>
      <c r="EB1556" s="2"/>
      <c r="EC1556" s="2"/>
      <c r="ED1556" s="2"/>
      <c r="EE1556" s="2"/>
      <c r="EF1556" s="2"/>
      <c r="EG1556" s="2"/>
      <c r="EH1556" s="2"/>
      <c r="EI1556" s="2"/>
      <c r="EJ1556" s="2"/>
      <c r="EK1556" s="2"/>
      <c r="EL1556" s="2"/>
      <c r="EM1556" s="2"/>
      <c r="EN1556" s="2"/>
      <c r="EO1556" s="2"/>
      <c r="EP1556" s="2"/>
      <c r="EQ1556" s="2"/>
      <c r="ER1556" s="2"/>
      <c r="ES1556" s="2"/>
      <c r="ET1556" s="2"/>
      <c r="EU1556" s="2"/>
      <c r="EV1556" s="2"/>
      <c r="EW1556" s="2"/>
      <c r="EX1556" s="2"/>
      <c r="EY1556" s="2"/>
      <c r="EZ1556" s="2"/>
      <c r="FA1556" s="2"/>
      <c r="FB1556" s="2"/>
      <c r="FC1556" s="2"/>
      <c r="FD1556" s="2"/>
      <c r="FE1556" s="2"/>
      <c r="FF1556" s="2"/>
      <c r="FG1556" s="2"/>
      <c r="FH1556" s="2"/>
      <c r="FI1556" s="2"/>
    </row>
    <row r="1557" spans="1:165" x14ac:dyDescent="0.3">
      <c r="A1557" s="2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DT1557" s="2"/>
      <c r="DU1557" s="2"/>
      <c r="DV1557" s="2"/>
      <c r="DW1557" s="2"/>
      <c r="DX1557" s="2"/>
      <c r="DY1557" s="2"/>
      <c r="DZ1557" s="2"/>
      <c r="EA1557" s="2"/>
      <c r="EB1557" s="2"/>
      <c r="EC1557" s="2"/>
      <c r="ED1557" s="2"/>
      <c r="EE1557" s="2"/>
      <c r="EF1557" s="2"/>
      <c r="EG1557" s="2"/>
      <c r="EH1557" s="2"/>
      <c r="EI1557" s="2"/>
      <c r="EJ1557" s="2"/>
      <c r="EK1557" s="2"/>
      <c r="EL1557" s="2"/>
      <c r="EM1557" s="2"/>
      <c r="EN1557" s="2"/>
      <c r="EO1557" s="2"/>
      <c r="EP1557" s="2"/>
      <c r="EQ1557" s="2"/>
      <c r="ER1557" s="2"/>
      <c r="ES1557" s="2"/>
      <c r="ET1557" s="2"/>
      <c r="EU1557" s="2"/>
      <c r="EV1557" s="2"/>
      <c r="EW1557" s="2"/>
      <c r="EX1557" s="2"/>
      <c r="EY1557" s="2"/>
      <c r="EZ1557" s="2"/>
      <c r="FA1557" s="2"/>
      <c r="FB1557" s="2"/>
      <c r="FC1557" s="2"/>
      <c r="FD1557" s="2"/>
      <c r="FE1557" s="2"/>
      <c r="FF1557" s="2"/>
      <c r="FG1557" s="2"/>
      <c r="FH1557" s="2"/>
      <c r="FI1557" s="2"/>
    </row>
    <row r="1558" spans="1:165" x14ac:dyDescent="0.3">
      <c r="A1558" s="2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DT1558" s="2"/>
      <c r="DU1558" s="2"/>
      <c r="DV1558" s="2"/>
      <c r="DW1558" s="2"/>
      <c r="DX1558" s="2"/>
      <c r="DY1558" s="2"/>
      <c r="DZ1558" s="2"/>
      <c r="EA1558" s="2"/>
      <c r="EB1558" s="2"/>
      <c r="EC1558" s="2"/>
      <c r="ED1558" s="2"/>
      <c r="EE1558" s="2"/>
      <c r="EF1558" s="2"/>
      <c r="EG1558" s="2"/>
      <c r="EH1558" s="2"/>
      <c r="EI1558" s="2"/>
      <c r="EJ1558" s="2"/>
      <c r="EK1558" s="2"/>
      <c r="EL1558" s="2"/>
      <c r="EM1558" s="2"/>
      <c r="EN1558" s="2"/>
      <c r="EO1558" s="2"/>
      <c r="EP1558" s="2"/>
      <c r="EQ1558" s="2"/>
      <c r="ER1558" s="2"/>
      <c r="ES1558" s="2"/>
      <c r="ET1558" s="2"/>
      <c r="EU1558" s="2"/>
      <c r="EV1558" s="2"/>
      <c r="EW1558" s="2"/>
      <c r="EX1558" s="2"/>
      <c r="EY1558" s="2"/>
      <c r="EZ1558" s="2"/>
      <c r="FA1558" s="2"/>
      <c r="FB1558" s="2"/>
      <c r="FC1558" s="2"/>
      <c r="FD1558" s="2"/>
      <c r="FE1558" s="2"/>
      <c r="FF1558" s="2"/>
      <c r="FG1558" s="2"/>
      <c r="FH1558" s="2"/>
      <c r="FI1558" s="2"/>
    </row>
    <row r="1559" spans="1:165" x14ac:dyDescent="0.3">
      <c r="A1559" s="2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DT1559" s="2"/>
      <c r="DU1559" s="2"/>
      <c r="DV1559" s="2"/>
      <c r="DW1559" s="2"/>
      <c r="DX1559" s="2"/>
      <c r="DY1559" s="2"/>
      <c r="DZ1559" s="2"/>
      <c r="EA1559" s="2"/>
      <c r="EB1559" s="2"/>
      <c r="EC1559" s="2"/>
      <c r="ED1559" s="2"/>
      <c r="EE1559" s="2"/>
      <c r="EF1559" s="2"/>
      <c r="EG1559" s="2"/>
      <c r="EH1559" s="2"/>
      <c r="EI1559" s="2"/>
      <c r="EJ1559" s="2"/>
      <c r="EK1559" s="2"/>
      <c r="EL1559" s="2"/>
      <c r="EM1559" s="2"/>
      <c r="EN1559" s="2"/>
      <c r="EO1559" s="2"/>
      <c r="EP1559" s="2"/>
      <c r="EQ1559" s="2"/>
      <c r="ER1559" s="2"/>
      <c r="ES1559" s="2"/>
      <c r="ET1559" s="2"/>
      <c r="EU1559" s="2"/>
      <c r="EV1559" s="2"/>
      <c r="EW1559" s="2"/>
      <c r="EX1559" s="2"/>
      <c r="EY1559" s="2"/>
      <c r="EZ1559" s="2"/>
      <c r="FA1559" s="2"/>
      <c r="FB1559" s="2"/>
      <c r="FC1559" s="2"/>
      <c r="FD1559" s="2"/>
      <c r="FE1559" s="2"/>
      <c r="FF1559" s="2"/>
      <c r="FG1559" s="2"/>
      <c r="FH1559" s="2"/>
      <c r="FI1559" s="2"/>
    </row>
    <row r="1560" spans="1:165" x14ac:dyDescent="0.3">
      <c r="A1560" s="2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DT1560" s="2"/>
      <c r="DU1560" s="2"/>
      <c r="DV1560" s="2"/>
      <c r="DW1560" s="2"/>
      <c r="DX1560" s="2"/>
      <c r="DY1560" s="2"/>
      <c r="DZ1560" s="2"/>
      <c r="EA1560" s="2"/>
      <c r="EB1560" s="2"/>
      <c r="EC1560" s="2"/>
      <c r="ED1560" s="2"/>
      <c r="EE1560" s="2"/>
      <c r="EF1560" s="2"/>
      <c r="EG1560" s="2"/>
      <c r="EH1560" s="2"/>
      <c r="EI1560" s="2"/>
      <c r="EJ1560" s="2"/>
      <c r="EK1560" s="2"/>
      <c r="EL1560" s="2"/>
      <c r="EM1560" s="2"/>
      <c r="EN1560" s="2"/>
      <c r="EO1560" s="2"/>
      <c r="EP1560" s="2"/>
      <c r="EQ1560" s="2"/>
      <c r="ER1560" s="2"/>
      <c r="ES1560" s="2"/>
      <c r="ET1560" s="2"/>
      <c r="EU1560" s="2"/>
      <c r="EV1560" s="2"/>
      <c r="EW1560" s="2"/>
      <c r="EX1560" s="2"/>
      <c r="EY1560" s="2"/>
      <c r="EZ1560" s="2"/>
      <c r="FA1560" s="2"/>
      <c r="FB1560" s="2"/>
      <c r="FC1560" s="2"/>
      <c r="FD1560" s="2"/>
      <c r="FE1560" s="2"/>
      <c r="FF1560" s="2"/>
      <c r="FG1560" s="2"/>
      <c r="FH1560" s="2"/>
      <c r="FI1560" s="2"/>
    </row>
    <row r="1561" spans="1:165" x14ac:dyDescent="0.3">
      <c r="A1561" s="2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DT1561" s="2"/>
      <c r="DU1561" s="2"/>
      <c r="DV1561" s="2"/>
      <c r="DW1561" s="2"/>
      <c r="DX1561" s="2"/>
      <c r="DY1561" s="2"/>
      <c r="DZ1561" s="2"/>
      <c r="EA1561" s="2"/>
      <c r="EB1561" s="2"/>
      <c r="EC1561" s="2"/>
      <c r="ED1561" s="2"/>
      <c r="EE1561" s="2"/>
      <c r="EF1561" s="2"/>
      <c r="EG1561" s="2"/>
      <c r="EH1561" s="2"/>
      <c r="EI1561" s="2"/>
      <c r="EJ1561" s="2"/>
      <c r="EK1561" s="2"/>
      <c r="EL1561" s="2"/>
      <c r="EM1561" s="2"/>
      <c r="EN1561" s="2"/>
      <c r="EO1561" s="2"/>
      <c r="EP1561" s="2"/>
      <c r="EQ1561" s="2"/>
      <c r="ER1561" s="2"/>
      <c r="ES1561" s="2"/>
      <c r="ET1561" s="2"/>
      <c r="EU1561" s="2"/>
      <c r="EV1561" s="2"/>
      <c r="EW1561" s="2"/>
      <c r="EX1561" s="2"/>
      <c r="EY1561" s="2"/>
      <c r="EZ1561" s="2"/>
      <c r="FA1561" s="2"/>
      <c r="FB1561" s="2"/>
      <c r="FC1561" s="2"/>
      <c r="FD1561" s="2"/>
      <c r="FE1561" s="2"/>
      <c r="FF1561" s="2"/>
      <c r="FG1561" s="2"/>
      <c r="FH1561" s="2"/>
      <c r="FI1561" s="2"/>
    </row>
    <row r="1562" spans="1:165" x14ac:dyDescent="0.3">
      <c r="A1562" s="2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DT1562" s="2"/>
      <c r="DU1562" s="2"/>
      <c r="DV1562" s="2"/>
      <c r="DW1562" s="2"/>
      <c r="DX1562" s="2"/>
      <c r="DY1562" s="2"/>
      <c r="DZ1562" s="2"/>
      <c r="EA1562" s="2"/>
      <c r="EB1562" s="2"/>
      <c r="EC1562" s="2"/>
      <c r="ED1562" s="2"/>
      <c r="EE1562" s="2"/>
      <c r="EF1562" s="2"/>
      <c r="EG1562" s="2"/>
      <c r="EH1562" s="2"/>
      <c r="EI1562" s="2"/>
      <c r="EJ1562" s="2"/>
      <c r="EK1562" s="2"/>
      <c r="EL1562" s="2"/>
      <c r="EM1562" s="2"/>
      <c r="EN1562" s="2"/>
      <c r="EO1562" s="2"/>
      <c r="EP1562" s="2"/>
      <c r="EQ1562" s="2"/>
      <c r="ER1562" s="2"/>
      <c r="ES1562" s="2"/>
      <c r="ET1562" s="2"/>
      <c r="EU1562" s="2"/>
      <c r="EV1562" s="2"/>
      <c r="EW1562" s="2"/>
      <c r="EX1562" s="2"/>
      <c r="EY1562" s="2"/>
      <c r="EZ1562" s="2"/>
      <c r="FA1562" s="2"/>
      <c r="FB1562" s="2"/>
      <c r="FC1562" s="2"/>
      <c r="FD1562" s="2"/>
      <c r="FE1562" s="2"/>
      <c r="FF1562" s="2"/>
      <c r="FG1562" s="2"/>
      <c r="FH1562" s="2"/>
      <c r="FI1562" s="2"/>
    </row>
    <row r="1563" spans="1:165" x14ac:dyDescent="0.3">
      <c r="A1563" s="2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DT1563" s="2"/>
      <c r="DU1563" s="2"/>
      <c r="DV1563" s="2"/>
      <c r="DW1563" s="2"/>
      <c r="DX1563" s="2"/>
      <c r="DY1563" s="2"/>
      <c r="DZ1563" s="2"/>
      <c r="EA1563" s="2"/>
      <c r="EB1563" s="2"/>
      <c r="EC1563" s="2"/>
      <c r="ED1563" s="2"/>
      <c r="EE1563" s="2"/>
      <c r="EF1563" s="2"/>
      <c r="EG1563" s="2"/>
      <c r="EH1563" s="2"/>
      <c r="EI1563" s="2"/>
      <c r="EJ1563" s="2"/>
      <c r="EK1563" s="2"/>
      <c r="EL1563" s="2"/>
      <c r="EM1563" s="2"/>
      <c r="EN1563" s="2"/>
      <c r="EO1563" s="2"/>
      <c r="EP1563" s="2"/>
      <c r="EQ1563" s="2"/>
      <c r="ER1563" s="2"/>
      <c r="ES1563" s="2"/>
      <c r="ET1563" s="2"/>
      <c r="EU1563" s="2"/>
      <c r="EV1563" s="2"/>
      <c r="EW1563" s="2"/>
      <c r="EX1563" s="2"/>
      <c r="EY1563" s="2"/>
      <c r="EZ1563" s="2"/>
      <c r="FA1563" s="2"/>
      <c r="FB1563" s="2"/>
      <c r="FC1563" s="2"/>
      <c r="FD1563" s="2"/>
      <c r="FE1563" s="2"/>
      <c r="FF1563" s="2"/>
      <c r="FG1563" s="2"/>
      <c r="FH1563" s="2"/>
      <c r="FI1563" s="2"/>
    </row>
    <row r="1564" spans="1:165" x14ac:dyDescent="0.3">
      <c r="A1564" s="2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DT1564" s="2"/>
      <c r="DU1564" s="2"/>
      <c r="DV1564" s="2"/>
      <c r="DW1564" s="2"/>
      <c r="DX1564" s="2"/>
      <c r="DY1564" s="2"/>
      <c r="DZ1564" s="2"/>
      <c r="EA1564" s="2"/>
      <c r="EB1564" s="2"/>
      <c r="EC1564" s="2"/>
      <c r="ED1564" s="2"/>
      <c r="EE1564" s="2"/>
      <c r="EF1564" s="2"/>
      <c r="EG1564" s="2"/>
      <c r="EH1564" s="2"/>
      <c r="EI1564" s="2"/>
      <c r="EJ1564" s="2"/>
      <c r="EK1564" s="2"/>
      <c r="EL1564" s="2"/>
      <c r="EM1564" s="2"/>
      <c r="EN1564" s="2"/>
      <c r="EO1564" s="2"/>
      <c r="EP1564" s="2"/>
      <c r="EQ1564" s="2"/>
      <c r="ER1564" s="2"/>
      <c r="ES1564" s="2"/>
      <c r="ET1564" s="2"/>
      <c r="EU1564" s="2"/>
      <c r="EV1564" s="2"/>
      <c r="EW1564" s="2"/>
      <c r="EX1564" s="2"/>
      <c r="EY1564" s="2"/>
      <c r="EZ1564" s="2"/>
      <c r="FA1564" s="2"/>
      <c r="FB1564" s="2"/>
      <c r="FC1564" s="2"/>
      <c r="FD1564" s="2"/>
      <c r="FE1564" s="2"/>
      <c r="FF1564" s="2"/>
      <c r="FG1564" s="2"/>
      <c r="FH1564" s="2"/>
      <c r="FI1564" s="2"/>
    </row>
    <row r="1565" spans="1:165" x14ac:dyDescent="0.3">
      <c r="A1565" s="2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DT1565" s="2"/>
      <c r="DU1565" s="2"/>
      <c r="DV1565" s="2"/>
      <c r="DW1565" s="2"/>
      <c r="DX1565" s="2"/>
      <c r="DY1565" s="2"/>
      <c r="DZ1565" s="2"/>
      <c r="EA1565" s="2"/>
      <c r="EB1565" s="2"/>
      <c r="EC1565" s="2"/>
      <c r="ED1565" s="2"/>
      <c r="EE1565" s="2"/>
      <c r="EF1565" s="2"/>
      <c r="EG1565" s="2"/>
      <c r="EH1565" s="2"/>
      <c r="EI1565" s="2"/>
      <c r="EJ1565" s="2"/>
      <c r="EK1565" s="2"/>
      <c r="EL1565" s="2"/>
      <c r="EM1565" s="2"/>
      <c r="EN1565" s="2"/>
      <c r="EO1565" s="2"/>
      <c r="EP1565" s="2"/>
      <c r="EQ1565" s="2"/>
      <c r="ER1565" s="2"/>
      <c r="ES1565" s="2"/>
      <c r="ET1565" s="2"/>
      <c r="EU1565" s="2"/>
      <c r="EV1565" s="2"/>
      <c r="EW1565" s="2"/>
      <c r="EX1565" s="2"/>
      <c r="EY1565" s="2"/>
      <c r="EZ1565" s="2"/>
      <c r="FA1565" s="2"/>
      <c r="FB1565" s="2"/>
      <c r="FC1565" s="2"/>
      <c r="FD1565" s="2"/>
      <c r="FE1565" s="2"/>
      <c r="FF1565" s="2"/>
      <c r="FG1565" s="2"/>
      <c r="FH1565" s="2"/>
      <c r="FI1565" s="2"/>
    </row>
    <row r="1566" spans="1:165" x14ac:dyDescent="0.3">
      <c r="A1566" s="2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DT1566" s="2"/>
      <c r="DU1566" s="2"/>
      <c r="DV1566" s="2"/>
      <c r="DW1566" s="2"/>
      <c r="DX1566" s="2"/>
      <c r="DY1566" s="2"/>
      <c r="DZ1566" s="2"/>
      <c r="EA1566" s="2"/>
      <c r="EB1566" s="2"/>
      <c r="EC1566" s="2"/>
      <c r="ED1566" s="2"/>
      <c r="EE1566" s="2"/>
      <c r="EF1566" s="2"/>
      <c r="EG1566" s="2"/>
      <c r="EH1566" s="2"/>
      <c r="EI1566" s="2"/>
      <c r="EJ1566" s="2"/>
      <c r="EK1566" s="2"/>
      <c r="EL1566" s="2"/>
      <c r="EM1566" s="2"/>
      <c r="EN1566" s="2"/>
      <c r="EO1566" s="2"/>
      <c r="EP1566" s="2"/>
      <c r="EQ1566" s="2"/>
      <c r="ER1566" s="2"/>
      <c r="ES1566" s="2"/>
      <c r="ET1566" s="2"/>
      <c r="EU1566" s="2"/>
      <c r="EV1566" s="2"/>
      <c r="EW1566" s="2"/>
      <c r="EX1566" s="2"/>
      <c r="EY1566" s="2"/>
      <c r="EZ1566" s="2"/>
      <c r="FA1566" s="2"/>
      <c r="FB1566" s="2"/>
      <c r="FC1566" s="2"/>
      <c r="FD1566" s="2"/>
      <c r="FE1566" s="2"/>
      <c r="FF1566" s="2"/>
      <c r="FG1566" s="2"/>
      <c r="FH1566" s="2"/>
      <c r="FI1566" s="2"/>
    </row>
    <row r="1567" spans="1:165" x14ac:dyDescent="0.3">
      <c r="A1567" s="2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DT1567" s="2"/>
      <c r="DU1567" s="2"/>
      <c r="DV1567" s="2"/>
      <c r="DW1567" s="2"/>
      <c r="DX1567" s="2"/>
      <c r="DY1567" s="2"/>
      <c r="DZ1567" s="2"/>
      <c r="EA1567" s="2"/>
      <c r="EB1567" s="2"/>
      <c r="EC1567" s="2"/>
      <c r="ED1567" s="2"/>
      <c r="EE1567" s="2"/>
      <c r="EF1567" s="2"/>
      <c r="EG1567" s="2"/>
      <c r="EH1567" s="2"/>
      <c r="EI1567" s="2"/>
      <c r="EJ1567" s="2"/>
      <c r="EK1567" s="2"/>
      <c r="EL1567" s="2"/>
      <c r="EM1567" s="2"/>
      <c r="EN1567" s="2"/>
      <c r="EO1567" s="2"/>
      <c r="EP1567" s="2"/>
      <c r="EQ1567" s="2"/>
      <c r="ER1567" s="2"/>
      <c r="ES1567" s="2"/>
      <c r="ET1567" s="2"/>
      <c r="EU1567" s="2"/>
      <c r="EV1567" s="2"/>
      <c r="EW1567" s="2"/>
      <c r="EX1567" s="2"/>
      <c r="EY1567" s="2"/>
      <c r="EZ1567" s="2"/>
      <c r="FA1567" s="2"/>
      <c r="FB1567" s="2"/>
      <c r="FC1567" s="2"/>
      <c r="FD1567" s="2"/>
      <c r="FE1567" s="2"/>
      <c r="FF1567" s="2"/>
      <c r="FG1567" s="2"/>
      <c r="FH1567" s="2"/>
      <c r="FI1567" s="2"/>
    </row>
    <row r="1568" spans="1:165" x14ac:dyDescent="0.3">
      <c r="A1568" s="2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DT1568" s="2"/>
      <c r="DU1568" s="2"/>
      <c r="DV1568" s="2"/>
      <c r="DW1568" s="2"/>
      <c r="DX1568" s="2"/>
      <c r="DY1568" s="2"/>
      <c r="DZ1568" s="2"/>
      <c r="EA1568" s="2"/>
      <c r="EB1568" s="2"/>
      <c r="EC1568" s="2"/>
      <c r="ED1568" s="2"/>
      <c r="EE1568" s="2"/>
      <c r="EF1568" s="2"/>
      <c r="EG1568" s="2"/>
      <c r="EH1568" s="2"/>
      <c r="EI1568" s="2"/>
      <c r="EJ1568" s="2"/>
      <c r="EK1568" s="2"/>
      <c r="EL1568" s="2"/>
      <c r="EM1568" s="2"/>
      <c r="EN1568" s="2"/>
      <c r="EO1568" s="2"/>
      <c r="EP1568" s="2"/>
      <c r="EQ1568" s="2"/>
      <c r="ER1568" s="2"/>
      <c r="ES1568" s="2"/>
      <c r="ET1568" s="2"/>
      <c r="EU1568" s="2"/>
      <c r="EV1568" s="2"/>
      <c r="EW1568" s="2"/>
      <c r="EX1568" s="2"/>
      <c r="EY1568" s="2"/>
      <c r="EZ1568" s="2"/>
      <c r="FA1568" s="2"/>
      <c r="FB1568" s="2"/>
      <c r="FC1568" s="2"/>
      <c r="FD1568" s="2"/>
      <c r="FE1568" s="2"/>
      <c r="FF1568" s="2"/>
      <c r="FG1568" s="2"/>
      <c r="FH1568" s="2"/>
      <c r="FI1568" s="2"/>
    </row>
    <row r="1569" spans="1:165" x14ac:dyDescent="0.3">
      <c r="A1569" s="2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DT1569" s="2"/>
      <c r="DU1569" s="2"/>
      <c r="DV1569" s="2"/>
      <c r="DW1569" s="2"/>
      <c r="DX1569" s="2"/>
      <c r="DY1569" s="2"/>
      <c r="DZ1569" s="2"/>
      <c r="EA1569" s="2"/>
      <c r="EB1569" s="2"/>
      <c r="EC1569" s="2"/>
      <c r="ED1569" s="2"/>
      <c r="EE1569" s="2"/>
      <c r="EF1569" s="2"/>
      <c r="EG1569" s="2"/>
      <c r="EH1569" s="2"/>
      <c r="EI1569" s="2"/>
      <c r="EJ1569" s="2"/>
      <c r="EK1569" s="2"/>
      <c r="EL1569" s="2"/>
      <c r="EM1569" s="2"/>
      <c r="EN1569" s="2"/>
      <c r="EO1569" s="2"/>
      <c r="EP1569" s="2"/>
      <c r="EQ1569" s="2"/>
      <c r="ER1569" s="2"/>
      <c r="ES1569" s="2"/>
      <c r="ET1569" s="2"/>
      <c r="EU1569" s="2"/>
      <c r="EV1569" s="2"/>
      <c r="EW1569" s="2"/>
      <c r="EX1569" s="2"/>
      <c r="EY1569" s="2"/>
      <c r="EZ1569" s="2"/>
      <c r="FA1569" s="2"/>
      <c r="FB1569" s="2"/>
      <c r="FC1569" s="2"/>
      <c r="FD1569" s="2"/>
      <c r="FE1569" s="2"/>
      <c r="FF1569" s="2"/>
      <c r="FG1569" s="2"/>
      <c r="FH1569" s="2"/>
      <c r="FI1569" s="2"/>
    </row>
    <row r="1570" spans="1:165" x14ac:dyDescent="0.3">
      <c r="A1570" s="2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DT1570" s="2"/>
      <c r="DU1570" s="2"/>
      <c r="DV1570" s="2"/>
      <c r="DW1570" s="2"/>
      <c r="DX1570" s="2"/>
      <c r="DY1570" s="2"/>
      <c r="DZ1570" s="2"/>
      <c r="EA1570" s="2"/>
      <c r="EB1570" s="2"/>
      <c r="EC1570" s="2"/>
      <c r="ED1570" s="2"/>
      <c r="EE1570" s="2"/>
      <c r="EF1570" s="2"/>
      <c r="EG1570" s="2"/>
      <c r="EH1570" s="2"/>
      <c r="EI1570" s="2"/>
      <c r="EJ1570" s="2"/>
      <c r="EK1570" s="2"/>
      <c r="EL1570" s="2"/>
      <c r="EM1570" s="2"/>
      <c r="EN1570" s="2"/>
      <c r="EO1570" s="2"/>
      <c r="EP1570" s="2"/>
      <c r="EQ1570" s="2"/>
      <c r="ER1570" s="2"/>
      <c r="ES1570" s="2"/>
      <c r="ET1570" s="2"/>
      <c r="EU1570" s="2"/>
      <c r="EV1570" s="2"/>
      <c r="EW1570" s="2"/>
      <c r="EX1570" s="2"/>
      <c r="EY1570" s="2"/>
      <c r="EZ1570" s="2"/>
      <c r="FA1570" s="2"/>
      <c r="FB1570" s="2"/>
      <c r="FC1570" s="2"/>
      <c r="FD1570" s="2"/>
      <c r="FE1570" s="2"/>
      <c r="FF1570" s="2"/>
      <c r="FG1570" s="2"/>
      <c r="FH1570" s="2"/>
      <c r="FI1570" s="2"/>
    </row>
    <row r="1571" spans="1:165" x14ac:dyDescent="0.3">
      <c r="A1571" s="2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DT1571" s="2"/>
      <c r="DU1571" s="2"/>
      <c r="DV1571" s="2"/>
      <c r="DW1571" s="2"/>
      <c r="DX1571" s="2"/>
      <c r="DY1571" s="2"/>
      <c r="DZ1571" s="2"/>
      <c r="EA1571" s="2"/>
      <c r="EB1571" s="2"/>
      <c r="EC1571" s="2"/>
      <c r="ED1571" s="2"/>
      <c r="EE1571" s="2"/>
      <c r="EF1571" s="2"/>
      <c r="EG1571" s="2"/>
      <c r="EH1571" s="2"/>
      <c r="EI1571" s="2"/>
      <c r="EJ1571" s="2"/>
      <c r="EK1571" s="2"/>
      <c r="EL1571" s="2"/>
      <c r="EM1571" s="2"/>
      <c r="EN1571" s="2"/>
      <c r="EO1571" s="2"/>
      <c r="EP1571" s="2"/>
      <c r="EQ1571" s="2"/>
      <c r="ER1571" s="2"/>
      <c r="ES1571" s="2"/>
      <c r="ET1571" s="2"/>
      <c r="EU1571" s="2"/>
      <c r="EV1571" s="2"/>
      <c r="EW1571" s="2"/>
      <c r="EX1571" s="2"/>
      <c r="EY1571" s="2"/>
      <c r="EZ1571" s="2"/>
      <c r="FA1571" s="2"/>
      <c r="FB1571" s="2"/>
      <c r="FC1571" s="2"/>
      <c r="FD1571" s="2"/>
      <c r="FE1571" s="2"/>
      <c r="FF1571" s="2"/>
      <c r="FG1571" s="2"/>
      <c r="FH1571" s="2"/>
      <c r="FI1571" s="2"/>
    </row>
    <row r="1572" spans="1:165" x14ac:dyDescent="0.3">
      <c r="A1572" s="2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DT1572" s="2"/>
      <c r="DU1572" s="2"/>
      <c r="DV1572" s="2"/>
      <c r="DW1572" s="2"/>
      <c r="DX1572" s="2"/>
      <c r="DY1572" s="2"/>
      <c r="DZ1572" s="2"/>
      <c r="EA1572" s="2"/>
      <c r="EB1572" s="2"/>
      <c r="EC1572" s="2"/>
      <c r="ED1572" s="2"/>
      <c r="EE1572" s="2"/>
      <c r="EF1572" s="2"/>
      <c r="EG1572" s="2"/>
      <c r="EH1572" s="2"/>
      <c r="EI1572" s="2"/>
      <c r="EJ1572" s="2"/>
      <c r="EK1572" s="2"/>
      <c r="EL1572" s="2"/>
      <c r="EM1572" s="2"/>
      <c r="EN1572" s="2"/>
      <c r="EO1572" s="2"/>
      <c r="EP1572" s="2"/>
      <c r="EQ1572" s="2"/>
      <c r="ER1572" s="2"/>
      <c r="ES1572" s="2"/>
      <c r="ET1572" s="2"/>
      <c r="EU1572" s="2"/>
      <c r="EV1572" s="2"/>
      <c r="EW1572" s="2"/>
      <c r="EX1572" s="2"/>
      <c r="EY1572" s="2"/>
      <c r="EZ1572" s="2"/>
      <c r="FA1572" s="2"/>
      <c r="FB1572" s="2"/>
      <c r="FC1572" s="2"/>
      <c r="FD1572" s="2"/>
      <c r="FE1572" s="2"/>
      <c r="FF1572" s="2"/>
      <c r="FG1572" s="2"/>
      <c r="FH1572" s="2"/>
      <c r="FI1572" s="2"/>
    </row>
    <row r="1573" spans="1:165" x14ac:dyDescent="0.3">
      <c r="A1573" s="2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DT1573" s="2"/>
      <c r="DU1573" s="2"/>
      <c r="DV1573" s="2"/>
      <c r="DW1573" s="2"/>
      <c r="DX1573" s="2"/>
      <c r="DY1573" s="2"/>
      <c r="DZ1573" s="2"/>
      <c r="EA1573" s="2"/>
      <c r="EB1573" s="2"/>
      <c r="EC1573" s="2"/>
      <c r="ED1573" s="2"/>
      <c r="EE1573" s="2"/>
      <c r="EF1573" s="2"/>
      <c r="EG1573" s="2"/>
      <c r="EH1573" s="2"/>
      <c r="EI1573" s="2"/>
      <c r="EJ1573" s="2"/>
      <c r="EK1573" s="2"/>
      <c r="EL1573" s="2"/>
      <c r="EM1573" s="2"/>
      <c r="EN1573" s="2"/>
      <c r="EO1573" s="2"/>
      <c r="EP1573" s="2"/>
      <c r="EQ1573" s="2"/>
      <c r="ER1573" s="2"/>
      <c r="ES1573" s="2"/>
      <c r="ET1573" s="2"/>
      <c r="EU1573" s="2"/>
      <c r="EV1573" s="2"/>
      <c r="EW1573" s="2"/>
      <c r="EX1573" s="2"/>
      <c r="EY1573" s="2"/>
      <c r="EZ1573" s="2"/>
      <c r="FA1573" s="2"/>
      <c r="FB1573" s="2"/>
      <c r="FC1573" s="2"/>
      <c r="FD1573" s="2"/>
      <c r="FE1573" s="2"/>
      <c r="FF1573" s="2"/>
      <c r="FG1573" s="2"/>
      <c r="FH1573" s="2"/>
      <c r="FI1573" s="2"/>
    </row>
    <row r="1574" spans="1:165" x14ac:dyDescent="0.3">
      <c r="A1574" s="2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DT1574" s="2"/>
      <c r="DU1574" s="2"/>
      <c r="DV1574" s="2"/>
      <c r="DW1574" s="2"/>
      <c r="DX1574" s="2"/>
      <c r="DY1574" s="2"/>
      <c r="DZ1574" s="2"/>
      <c r="EA1574" s="2"/>
      <c r="EB1574" s="2"/>
      <c r="EC1574" s="2"/>
      <c r="ED1574" s="2"/>
      <c r="EE1574" s="2"/>
      <c r="EF1574" s="2"/>
      <c r="EG1574" s="2"/>
      <c r="EH1574" s="2"/>
      <c r="EI1574" s="2"/>
      <c r="EJ1574" s="2"/>
      <c r="EK1574" s="2"/>
      <c r="EL1574" s="2"/>
      <c r="EM1574" s="2"/>
      <c r="EN1574" s="2"/>
      <c r="EO1574" s="2"/>
      <c r="EP1574" s="2"/>
      <c r="EQ1574" s="2"/>
      <c r="ER1574" s="2"/>
      <c r="ES1574" s="2"/>
      <c r="ET1574" s="2"/>
      <c r="EU1574" s="2"/>
      <c r="EV1574" s="2"/>
      <c r="EW1574" s="2"/>
      <c r="EX1574" s="2"/>
      <c r="EY1574" s="2"/>
      <c r="EZ1574" s="2"/>
      <c r="FA1574" s="2"/>
      <c r="FB1574" s="2"/>
      <c r="FC1574" s="2"/>
      <c r="FD1574" s="2"/>
      <c r="FE1574" s="2"/>
      <c r="FF1574" s="2"/>
      <c r="FG1574" s="2"/>
      <c r="FH1574" s="2"/>
      <c r="FI1574" s="2"/>
    </row>
    <row r="1575" spans="1:165" x14ac:dyDescent="0.3">
      <c r="A1575" s="2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DT1575" s="2"/>
      <c r="DU1575" s="2"/>
      <c r="DV1575" s="2"/>
      <c r="DW1575" s="2"/>
      <c r="DX1575" s="2"/>
      <c r="DY1575" s="2"/>
      <c r="DZ1575" s="2"/>
      <c r="EA1575" s="2"/>
      <c r="EB1575" s="2"/>
      <c r="EC1575" s="2"/>
      <c r="ED1575" s="2"/>
      <c r="EE1575" s="2"/>
      <c r="EF1575" s="2"/>
      <c r="EG1575" s="2"/>
      <c r="EH1575" s="2"/>
      <c r="EI1575" s="2"/>
      <c r="EJ1575" s="2"/>
      <c r="EK1575" s="2"/>
      <c r="EL1575" s="2"/>
      <c r="EM1575" s="2"/>
      <c r="EN1575" s="2"/>
      <c r="EO1575" s="2"/>
      <c r="EP1575" s="2"/>
      <c r="EQ1575" s="2"/>
      <c r="ER1575" s="2"/>
      <c r="ES1575" s="2"/>
      <c r="ET1575" s="2"/>
      <c r="EU1575" s="2"/>
      <c r="EV1575" s="2"/>
      <c r="EW1575" s="2"/>
      <c r="EX1575" s="2"/>
      <c r="EY1575" s="2"/>
      <c r="EZ1575" s="2"/>
      <c r="FA1575" s="2"/>
      <c r="FB1575" s="2"/>
      <c r="FC1575" s="2"/>
      <c r="FD1575" s="2"/>
      <c r="FE1575" s="2"/>
      <c r="FF1575" s="2"/>
      <c r="FG1575" s="2"/>
      <c r="FH1575" s="2"/>
      <c r="FI1575" s="2"/>
    </row>
    <row r="1576" spans="1:165" x14ac:dyDescent="0.3">
      <c r="A1576" s="2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DT1576" s="2"/>
      <c r="DU1576" s="2"/>
      <c r="DV1576" s="2"/>
      <c r="DW1576" s="2"/>
      <c r="DX1576" s="2"/>
      <c r="DY1576" s="2"/>
      <c r="DZ1576" s="2"/>
      <c r="EA1576" s="2"/>
      <c r="EB1576" s="2"/>
      <c r="EC1576" s="2"/>
      <c r="ED1576" s="2"/>
      <c r="EE1576" s="2"/>
      <c r="EF1576" s="2"/>
      <c r="EG1576" s="2"/>
      <c r="EH1576" s="2"/>
      <c r="EI1576" s="2"/>
      <c r="EJ1576" s="2"/>
      <c r="EK1576" s="2"/>
      <c r="EL1576" s="2"/>
      <c r="EM1576" s="2"/>
      <c r="EN1576" s="2"/>
      <c r="EO1576" s="2"/>
      <c r="EP1576" s="2"/>
      <c r="EQ1576" s="2"/>
      <c r="ER1576" s="2"/>
      <c r="ES1576" s="2"/>
      <c r="ET1576" s="2"/>
      <c r="EU1576" s="2"/>
      <c r="EV1576" s="2"/>
      <c r="EW1576" s="2"/>
      <c r="EX1576" s="2"/>
      <c r="EY1576" s="2"/>
      <c r="EZ1576" s="2"/>
      <c r="FA1576" s="2"/>
      <c r="FB1576" s="2"/>
      <c r="FC1576" s="2"/>
      <c r="FD1576" s="2"/>
      <c r="FE1576" s="2"/>
      <c r="FF1576" s="2"/>
      <c r="FG1576" s="2"/>
      <c r="FH1576" s="2"/>
      <c r="FI1576" s="2"/>
    </row>
    <row r="1577" spans="1:165" x14ac:dyDescent="0.3">
      <c r="A1577" s="2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DT1577" s="2"/>
      <c r="DU1577" s="2"/>
      <c r="DV1577" s="2"/>
      <c r="DW1577" s="2"/>
      <c r="DX1577" s="2"/>
      <c r="DY1577" s="2"/>
      <c r="DZ1577" s="2"/>
      <c r="EA1577" s="2"/>
      <c r="EB1577" s="2"/>
      <c r="EC1577" s="2"/>
      <c r="ED1577" s="2"/>
      <c r="EE1577" s="2"/>
      <c r="EF1577" s="2"/>
      <c r="EG1577" s="2"/>
      <c r="EH1577" s="2"/>
      <c r="EI1577" s="2"/>
      <c r="EJ1577" s="2"/>
      <c r="EK1577" s="2"/>
      <c r="EL1577" s="2"/>
      <c r="EM1577" s="2"/>
      <c r="EN1577" s="2"/>
      <c r="EO1577" s="2"/>
      <c r="EP1577" s="2"/>
      <c r="EQ1577" s="2"/>
      <c r="ER1577" s="2"/>
      <c r="ES1577" s="2"/>
      <c r="ET1577" s="2"/>
      <c r="EU1577" s="2"/>
      <c r="EV1577" s="2"/>
      <c r="EW1577" s="2"/>
      <c r="EX1577" s="2"/>
      <c r="EY1577" s="2"/>
      <c r="EZ1577" s="2"/>
      <c r="FA1577" s="2"/>
      <c r="FB1577" s="2"/>
      <c r="FC1577" s="2"/>
      <c r="FD1577" s="2"/>
      <c r="FE1577" s="2"/>
      <c r="FF1577" s="2"/>
      <c r="FG1577" s="2"/>
      <c r="FH1577" s="2"/>
      <c r="FI1577" s="2"/>
    </row>
    <row r="1578" spans="1:165" x14ac:dyDescent="0.3">
      <c r="A1578" s="2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DT1578" s="2"/>
      <c r="DU1578" s="2"/>
      <c r="DV1578" s="2"/>
      <c r="DW1578" s="2"/>
      <c r="DX1578" s="2"/>
      <c r="DY1578" s="2"/>
      <c r="DZ1578" s="2"/>
      <c r="EA1578" s="2"/>
      <c r="EB1578" s="2"/>
      <c r="EC1578" s="2"/>
      <c r="ED1578" s="2"/>
      <c r="EE1578" s="2"/>
      <c r="EF1578" s="2"/>
      <c r="EG1578" s="2"/>
      <c r="EH1578" s="2"/>
      <c r="EI1578" s="2"/>
      <c r="EJ1578" s="2"/>
      <c r="EK1578" s="2"/>
      <c r="EL1578" s="2"/>
      <c r="EM1578" s="2"/>
      <c r="EN1578" s="2"/>
      <c r="EO1578" s="2"/>
      <c r="EP1578" s="2"/>
      <c r="EQ1578" s="2"/>
      <c r="ER1578" s="2"/>
      <c r="ES1578" s="2"/>
      <c r="ET1578" s="2"/>
      <c r="EU1578" s="2"/>
      <c r="EV1578" s="2"/>
      <c r="EW1578" s="2"/>
      <c r="EX1578" s="2"/>
      <c r="EY1578" s="2"/>
      <c r="EZ1578" s="2"/>
      <c r="FA1578" s="2"/>
      <c r="FB1578" s="2"/>
      <c r="FC1578" s="2"/>
      <c r="FD1578" s="2"/>
      <c r="FE1578" s="2"/>
      <c r="FF1578" s="2"/>
      <c r="FG1578" s="2"/>
      <c r="FH1578" s="2"/>
      <c r="FI1578" s="2"/>
    </row>
    <row r="1579" spans="1:165" x14ac:dyDescent="0.3">
      <c r="A1579" s="2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DT1579" s="2"/>
      <c r="DU1579" s="2"/>
      <c r="DV1579" s="2"/>
      <c r="DW1579" s="2"/>
      <c r="DX1579" s="2"/>
      <c r="DY1579" s="2"/>
      <c r="DZ1579" s="2"/>
      <c r="EA1579" s="2"/>
      <c r="EB1579" s="2"/>
      <c r="EC1579" s="2"/>
      <c r="ED1579" s="2"/>
      <c r="EE1579" s="2"/>
      <c r="EF1579" s="2"/>
      <c r="EG1579" s="2"/>
      <c r="EH1579" s="2"/>
      <c r="EI1579" s="2"/>
      <c r="EJ1579" s="2"/>
      <c r="EK1579" s="2"/>
      <c r="EL1579" s="2"/>
      <c r="EM1579" s="2"/>
      <c r="EN1579" s="2"/>
      <c r="EO1579" s="2"/>
      <c r="EP1579" s="2"/>
      <c r="EQ1579" s="2"/>
      <c r="ER1579" s="2"/>
      <c r="ES1579" s="2"/>
      <c r="ET1579" s="2"/>
      <c r="EU1579" s="2"/>
      <c r="EV1579" s="2"/>
      <c r="EW1579" s="2"/>
      <c r="EX1579" s="2"/>
      <c r="EY1579" s="2"/>
      <c r="EZ1579" s="2"/>
      <c r="FA1579" s="2"/>
      <c r="FB1579" s="2"/>
      <c r="FC1579" s="2"/>
      <c r="FD1579" s="2"/>
      <c r="FE1579" s="2"/>
      <c r="FF1579" s="2"/>
      <c r="FG1579" s="2"/>
      <c r="FH1579" s="2"/>
      <c r="FI1579" s="2"/>
    </row>
    <row r="1580" spans="1:165" x14ac:dyDescent="0.3">
      <c r="A1580" s="2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DT1580" s="2"/>
      <c r="DU1580" s="2"/>
      <c r="DV1580" s="2"/>
      <c r="DW1580" s="2"/>
      <c r="DX1580" s="2"/>
      <c r="DY1580" s="2"/>
      <c r="DZ1580" s="2"/>
      <c r="EA1580" s="2"/>
      <c r="EB1580" s="2"/>
      <c r="EC1580" s="2"/>
      <c r="ED1580" s="2"/>
      <c r="EE1580" s="2"/>
      <c r="EF1580" s="2"/>
      <c r="EG1580" s="2"/>
      <c r="EH1580" s="2"/>
      <c r="EI1580" s="2"/>
      <c r="EJ1580" s="2"/>
      <c r="EK1580" s="2"/>
      <c r="EL1580" s="2"/>
      <c r="EM1580" s="2"/>
      <c r="EN1580" s="2"/>
      <c r="EO1580" s="2"/>
      <c r="EP1580" s="2"/>
      <c r="EQ1580" s="2"/>
      <c r="ER1580" s="2"/>
      <c r="ES1580" s="2"/>
      <c r="ET1580" s="2"/>
      <c r="EU1580" s="2"/>
      <c r="EV1580" s="2"/>
      <c r="EW1580" s="2"/>
      <c r="EX1580" s="2"/>
      <c r="EY1580" s="2"/>
      <c r="EZ1580" s="2"/>
      <c r="FA1580" s="2"/>
      <c r="FB1580" s="2"/>
      <c r="FC1580" s="2"/>
      <c r="FD1580" s="2"/>
      <c r="FE1580" s="2"/>
      <c r="FF1580" s="2"/>
      <c r="FG1580" s="2"/>
      <c r="FH1580" s="2"/>
      <c r="FI1580" s="2"/>
    </row>
    <row r="1581" spans="1:165" x14ac:dyDescent="0.3">
      <c r="A1581" s="2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DT1581" s="2"/>
      <c r="DU1581" s="2"/>
      <c r="DV1581" s="2"/>
      <c r="DW1581" s="2"/>
      <c r="DX1581" s="2"/>
      <c r="DY1581" s="2"/>
      <c r="DZ1581" s="2"/>
      <c r="EA1581" s="2"/>
      <c r="EB1581" s="2"/>
      <c r="EC1581" s="2"/>
      <c r="ED1581" s="2"/>
      <c r="EE1581" s="2"/>
      <c r="EF1581" s="2"/>
      <c r="EG1581" s="2"/>
      <c r="EH1581" s="2"/>
      <c r="EI1581" s="2"/>
      <c r="EJ1581" s="2"/>
      <c r="EK1581" s="2"/>
      <c r="EL1581" s="2"/>
      <c r="EM1581" s="2"/>
      <c r="EN1581" s="2"/>
      <c r="EO1581" s="2"/>
      <c r="EP1581" s="2"/>
      <c r="EQ1581" s="2"/>
      <c r="ER1581" s="2"/>
      <c r="ES1581" s="2"/>
      <c r="ET1581" s="2"/>
      <c r="EU1581" s="2"/>
      <c r="EV1581" s="2"/>
      <c r="EW1581" s="2"/>
      <c r="EX1581" s="2"/>
      <c r="EY1581" s="2"/>
      <c r="EZ1581" s="2"/>
      <c r="FA1581" s="2"/>
      <c r="FB1581" s="2"/>
      <c r="FC1581" s="2"/>
      <c r="FD1581" s="2"/>
      <c r="FE1581" s="2"/>
      <c r="FF1581" s="2"/>
      <c r="FG1581" s="2"/>
      <c r="FH1581" s="2"/>
      <c r="FI1581" s="2"/>
    </row>
    <row r="1582" spans="1:165" x14ac:dyDescent="0.3">
      <c r="A1582" s="2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DT1582" s="2"/>
      <c r="DU1582" s="2"/>
      <c r="DV1582" s="2"/>
      <c r="DW1582" s="2"/>
      <c r="DX1582" s="2"/>
      <c r="DY1582" s="2"/>
      <c r="DZ1582" s="2"/>
      <c r="EA1582" s="2"/>
      <c r="EB1582" s="2"/>
      <c r="EC1582" s="2"/>
      <c r="ED1582" s="2"/>
      <c r="EE1582" s="2"/>
      <c r="EF1582" s="2"/>
      <c r="EG1582" s="2"/>
      <c r="EH1582" s="2"/>
      <c r="EI1582" s="2"/>
      <c r="EJ1582" s="2"/>
      <c r="EK1582" s="2"/>
      <c r="EL1582" s="2"/>
      <c r="EM1582" s="2"/>
      <c r="EN1582" s="2"/>
      <c r="EO1582" s="2"/>
      <c r="EP1582" s="2"/>
      <c r="EQ1582" s="2"/>
      <c r="ER1582" s="2"/>
      <c r="ES1582" s="2"/>
      <c r="ET1582" s="2"/>
      <c r="EU1582" s="2"/>
      <c r="EV1582" s="2"/>
      <c r="EW1582" s="2"/>
      <c r="EX1582" s="2"/>
      <c r="EY1582" s="2"/>
      <c r="EZ1582" s="2"/>
      <c r="FA1582" s="2"/>
      <c r="FB1582" s="2"/>
      <c r="FC1582" s="2"/>
      <c r="FD1582" s="2"/>
      <c r="FE1582" s="2"/>
      <c r="FF1582" s="2"/>
      <c r="FG1582" s="2"/>
      <c r="FH1582" s="2"/>
      <c r="FI1582" s="2"/>
    </row>
    <row r="1583" spans="1:165" x14ac:dyDescent="0.3">
      <c r="A1583" s="2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DT1583" s="2"/>
      <c r="DU1583" s="2"/>
      <c r="DV1583" s="2"/>
      <c r="DW1583" s="2"/>
      <c r="DX1583" s="2"/>
      <c r="DY1583" s="2"/>
      <c r="DZ1583" s="2"/>
      <c r="EA1583" s="2"/>
      <c r="EB1583" s="2"/>
      <c r="EC1583" s="2"/>
      <c r="ED1583" s="2"/>
      <c r="EE1583" s="2"/>
      <c r="EF1583" s="2"/>
      <c r="EG1583" s="2"/>
      <c r="EH1583" s="2"/>
      <c r="EI1583" s="2"/>
      <c r="EJ1583" s="2"/>
      <c r="EK1583" s="2"/>
      <c r="EL1583" s="2"/>
      <c r="EM1583" s="2"/>
      <c r="EN1583" s="2"/>
      <c r="EO1583" s="2"/>
      <c r="EP1583" s="2"/>
      <c r="EQ1583" s="2"/>
      <c r="ER1583" s="2"/>
      <c r="ES1583" s="2"/>
      <c r="ET1583" s="2"/>
      <c r="EU1583" s="2"/>
      <c r="EV1583" s="2"/>
      <c r="EW1583" s="2"/>
      <c r="EX1583" s="2"/>
      <c r="EY1583" s="2"/>
      <c r="EZ1583" s="2"/>
      <c r="FA1583" s="2"/>
      <c r="FB1583" s="2"/>
      <c r="FC1583" s="2"/>
      <c r="FD1583" s="2"/>
      <c r="FE1583" s="2"/>
      <c r="FF1583" s="2"/>
      <c r="FG1583" s="2"/>
      <c r="FH1583" s="2"/>
      <c r="FI1583" s="2"/>
    </row>
    <row r="1584" spans="1:165" x14ac:dyDescent="0.3">
      <c r="A1584" s="2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DT1584" s="2"/>
      <c r="DU1584" s="2"/>
      <c r="DV1584" s="2"/>
      <c r="DW1584" s="2"/>
      <c r="DX1584" s="2"/>
      <c r="DY1584" s="2"/>
      <c r="DZ1584" s="2"/>
      <c r="EA1584" s="2"/>
      <c r="EB1584" s="2"/>
      <c r="EC1584" s="2"/>
      <c r="ED1584" s="2"/>
      <c r="EE1584" s="2"/>
      <c r="EF1584" s="2"/>
      <c r="EG1584" s="2"/>
      <c r="EH1584" s="2"/>
      <c r="EI1584" s="2"/>
      <c r="EJ1584" s="2"/>
      <c r="EK1584" s="2"/>
      <c r="EL1584" s="2"/>
      <c r="EM1584" s="2"/>
      <c r="EN1584" s="2"/>
      <c r="EO1584" s="2"/>
      <c r="EP1584" s="2"/>
      <c r="EQ1584" s="2"/>
      <c r="ER1584" s="2"/>
      <c r="ES1584" s="2"/>
      <c r="ET1584" s="2"/>
      <c r="EU1584" s="2"/>
      <c r="EV1584" s="2"/>
      <c r="EW1584" s="2"/>
      <c r="EX1584" s="2"/>
      <c r="EY1584" s="2"/>
      <c r="EZ1584" s="2"/>
      <c r="FA1584" s="2"/>
      <c r="FB1584" s="2"/>
      <c r="FC1584" s="2"/>
      <c r="FD1584" s="2"/>
      <c r="FE1584" s="2"/>
      <c r="FF1584" s="2"/>
      <c r="FG1584" s="2"/>
      <c r="FH1584" s="2"/>
      <c r="FI1584" s="2"/>
    </row>
    <row r="1585" spans="1:165" x14ac:dyDescent="0.3">
      <c r="A1585" s="2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DT1585" s="2"/>
      <c r="DU1585" s="2"/>
      <c r="DV1585" s="2"/>
      <c r="DW1585" s="2"/>
      <c r="DX1585" s="2"/>
      <c r="DY1585" s="2"/>
      <c r="DZ1585" s="2"/>
      <c r="EA1585" s="2"/>
      <c r="EB1585" s="2"/>
      <c r="EC1585" s="2"/>
      <c r="ED1585" s="2"/>
      <c r="EE1585" s="2"/>
      <c r="EF1585" s="2"/>
      <c r="EG1585" s="2"/>
      <c r="EH1585" s="2"/>
      <c r="EI1585" s="2"/>
      <c r="EJ1585" s="2"/>
      <c r="EK1585" s="2"/>
      <c r="EL1585" s="2"/>
      <c r="EM1585" s="2"/>
      <c r="EN1585" s="2"/>
      <c r="EO1585" s="2"/>
      <c r="EP1585" s="2"/>
      <c r="EQ1585" s="2"/>
      <c r="ER1585" s="2"/>
      <c r="ES1585" s="2"/>
      <c r="ET1585" s="2"/>
      <c r="EU1585" s="2"/>
      <c r="EV1585" s="2"/>
      <c r="EW1585" s="2"/>
      <c r="EX1585" s="2"/>
      <c r="EY1585" s="2"/>
      <c r="EZ1585" s="2"/>
      <c r="FA1585" s="2"/>
      <c r="FB1585" s="2"/>
      <c r="FC1585" s="2"/>
      <c r="FD1585" s="2"/>
      <c r="FE1585" s="2"/>
      <c r="FF1585" s="2"/>
      <c r="FG1585" s="2"/>
      <c r="FH1585" s="2"/>
      <c r="FI1585" s="2"/>
    </row>
    <row r="1586" spans="1:165" x14ac:dyDescent="0.3">
      <c r="A1586" s="2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DT1586" s="2"/>
      <c r="DU1586" s="2"/>
      <c r="DV1586" s="2"/>
      <c r="DW1586" s="2"/>
      <c r="DX1586" s="2"/>
      <c r="DY1586" s="2"/>
      <c r="DZ1586" s="2"/>
      <c r="EA1586" s="2"/>
      <c r="EB1586" s="2"/>
      <c r="EC1586" s="2"/>
      <c r="ED1586" s="2"/>
      <c r="EE1586" s="2"/>
      <c r="EF1586" s="2"/>
      <c r="EG1586" s="2"/>
      <c r="EH1586" s="2"/>
      <c r="EI1586" s="2"/>
      <c r="EJ1586" s="2"/>
      <c r="EK1586" s="2"/>
      <c r="EL1586" s="2"/>
      <c r="EM1586" s="2"/>
      <c r="EN1586" s="2"/>
      <c r="EO1586" s="2"/>
      <c r="EP1586" s="2"/>
      <c r="EQ1586" s="2"/>
      <c r="ER1586" s="2"/>
      <c r="ES1586" s="2"/>
      <c r="ET1586" s="2"/>
      <c r="EU1586" s="2"/>
      <c r="EV1586" s="2"/>
      <c r="EW1586" s="2"/>
      <c r="EX1586" s="2"/>
      <c r="EY1586" s="2"/>
      <c r="EZ1586" s="2"/>
      <c r="FA1586" s="2"/>
      <c r="FB1586" s="2"/>
      <c r="FC1586" s="2"/>
      <c r="FD1586" s="2"/>
      <c r="FE1586" s="2"/>
      <c r="FF1586" s="2"/>
      <c r="FG1586" s="2"/>
      <c r="FH1586" s="2"/>
      <c r="FI1586" s="2"/>
    </row>
    <row r="1587" spans="1:165" x14ac:dyDescent="0.3">
      <c r="A1587" s="2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DT1587" s="2"/>
      <c r="DU1587" s="2"/>
      <c r="DV1587" s="2"/>
      <c r="DW1587" s="2"/>
      <c r="DX1587" s="2"/>
      <c r="DY1587" s="2"/>
      <c r="DZ1587" s="2"/>
      <c r="EA1587" s="2"/>
      <c r="EB1587" s="2"/>
      <c r="EC1587" s="2"/>
      <c r="ED1587" s="2"/>
      <c r="EE1587" s="2"/>
      <c r="EF1587" s="2"/>
      <c r="EG1587" s="2"/>
      <c r="EH1587" s="2"/>
      <c r="EI1587" s="2"/>
      <c r="EJ1587" s="2"/>
      <c r="EK1587" s="2"/>
      <c r="EL1587" s="2"/>
      <c r="EM1587" s="2"/>
      <c r="EN1587" s="2"/>
      <c r="EO1587" s="2"/>
      <c r="EP1587" s="2"/>
      <c r="EQ1587" s="2"/>
      <c r="ER1587" s="2"/>
      <c r="ES1587" s="2"/>
      <c r="ET1587" s="2"/>
      <c r="EU1587" s="2"/>
      <c r="EV1587" s="2"/>
      <c r="EW1587" s="2"/>
      <c r="EX1587" s="2"/>
      <c r="EY1587" s="2"/>
      <c r="EZ1587" s="2"/>
      <c r="FA1587" s="2"/>
      <c r="FB1587" s="2"/>
      <c r="FC1587" s="2"/>
      <c r="FD1587" s="2"/>
      <c r="FE1587" s="2"/>
      <c r="FF1587" s="2"/>
      <c r="FG1587" s="2"/>
      <c r="FH1587" s="2"/>
      <c r="FI1587" s="2"/>
    </row>
    <row r="1588" spans="1:165" x14ac:dyDescent="0.3">
      <c r="A1588" s="2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DT1588" s="2"/>
      <c r="DU1588" s="2"/>
      <c r="DV1588" s="2"/>
      <c r="DW1588" s="2"/>
      <c r="DX1588" s="2"/>
      <c r="DY1588" s="2"/>
      <c r="DZ1588" s="2"/>
      <c r="EA1588" s="2"/>
      <c r="EB1588" s="2"/>
      <c r="EC1588" s="2"/>
      <c r="ED1588" s="2"/>
      <c r="EE1588" s="2"/>
      <c r="EF1588" s="2"/>
      <c r="EG1588" s="2"/>
      <c r="EH1588" s="2"/>
      <c r="EI1588" s="2"/>
      <c r="EJ1588" s="2"/>
      <c r="EK1588" s="2"/>
      <c r="EL1588" s="2"/>
      <c r="EM1588" s="2"/>
      <c r="EN1588" s="2"/>
      <c r="EO1588" s="2"/>
      <c r="EP1588" s="2"/>
      <c r="EQ1588" s="2"/>
      <c r="ER1588" s="2"/>
      <c r="ES1588" s="2"/>
      <c r="ET1588" s="2"/>
      <c r="EU1588" s="2"/>
      <c r="EV1588" s="2"/>
      <c r="EW1588" s="2"/>
      <c r="EX1588" s="2"/>
      <c r="EY1588" s="2"/>
      <c r="EZ1588" s="2"/>
      <c r="FA1588" s="2"/>
      <c r="FB1588" s="2"/>
      <c r="FC1588" s="2"/>
      <c r="FD1588" s="2"/>
      <c r="FE1588" s="2"/>
      <c r="FF1588" s="2"/>
      <c r="FG1588" s="2"/>
      <c r="FH1588" s="2"/>
      <c r="FI1588" s="2"/>
    </row>
    <row r="1589" spans="1:165" x14ac:dyDescent="0.3">
      <c r="A1589" s="2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DT1589" s="2"/>
      <c r="DU1589" s="2"/>
      <c r="DV1589" s="2"/>
      <c r="DW1589" s="2"/>
      <c r="DX1589" s="2"/>
      <c r="DY1589" s="2"/>
      <c r="DZ1589" s="2"/>
      <c r="EA1589" s="2"/>
      <c r="EB1589" s="2"/>
      <c r="EC1589" s="2"/>
      <c r="ED1589" s="2"/>
      <c r="EE1589" s="2"/>
      <c r="EF1589" s="2"/>
      <c r="EG1589" s="2"/>
      <c r="EH1589" s="2"/>
      <c r="EI1589" s="2"/>
      <c r="EJ1589" s="2"/>
      <c r="EK1589" s="2"/>
      <c r="EL1589" s="2"/>
      <c r="EM1589" s="2"/>
      <c r="EN1589" s="2"/>
      <c r="EO1589" s="2"/>
      <c r="EP1589" s="2"/>
      <c r="EQ1589" s="2"/>
      <c r="ER1589" s="2"/>
      <c r="ES1589" s="2"/>
      <c r="ET1589" s="2"/>
      <c r="EU1589" s="2"/>
      <c r="EV1589" s="2"/>
      <c r="EW1589" s="2"/>
      <c r="EX1589" s="2"/>
      <c r="EY1589" s="2"/>
      <c r="EZ1589" s="2"/>
      <c r="FA1589" s="2"/>
      <c r="FB1589" s="2"/>
      <c r="FC1589" s="2"/>
      <c r="FD1589" s="2"/>
      <c r="FE1589" s="2"/>
      <c r="FF1589" s="2"/>
      <c r="FG1589" s="2"/>
      <c r="FH1589" s="2"/>
      <c r="FI1589" s="2"/>
    </row>
    <row r="1590" spans="1:165" x14ac:dyDescent="0.3">
      <c r="A1590" s="2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DT1590" s="2"/>
      <c r="DU1590" s="2"/>
      <c r="DV1590" s="2"/>
      <c r="DW1590" s="2"/>
      <c r="DX1590" s="2"/>
      <c r="DY1590" s="2"/>
      <c r="DZ1590" s="2"/>
      <c r="EA1590" s="2"/>
      <c r="EB1590" s="2"/>
      <c r="EC1590" s="2"/>
      <c r="ED1590" s="2"/>
      <c r="EE1590" s="2"/>
      <c r="EF1590" s="2"/>
      <c r="EG1590" s="2"/>
      <c r="EH1590" s="2"/>
      <c r="EI1590" s="2"/>
      <c r="EJ1590" s="2"/>
      <c r="EK1590" s="2"/>
      <c r="EL1590" s="2"/>
      <c r="EM1590" s="2"/>
      <c r="EN1590" s="2"/>
      <c r="EO1590" s="2"/>
      <c r="EP1590" s="2"/>
      <c r="EQ1590" s="2"/>
      <c r="ER1590" s="2"/>
      <c r="ES1590" s="2"/>
      <c r="ET1590" s="2"/>
      <c r="EU1590" s="2"/>
      <c r="EV1590" s="2"/>
      <c r="EW1590" s="2"/>
      <c r="EX1590" s="2"/>
      <c r="EY1590" s="2"/>
      <c r="EZ1590" s="2"/>
      <c r="FA1590" s="2"/>
      <c r="FB1590" s="2"/>
      <c r="FC1590" s="2"/>
      <c r="FD1590" s="2"/>
      <c r="FE1590" s="2"/>
      <c r="FF1590" s="2"/>
      <c r="FG1590" s="2"/>
      <c r="FH1590" s="2"/>
      <c r="FI1590" s="2"/>
    </row>
    <row r="1591" spans="1:165" x14ac:dyDescent="0.3">
      <c r="A1591" s="2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DT1591" s="2"/>
      <c r="DU1591" s="2"/>
      <c r="DV1591" s="2"/>
      <c r="DW1591" s="2"/>
      <c r="DX1591" s="2"/>
      <c r="DY1591" s="2"/>
      <c r="DZ1591" s="2"/>
      <c r="EA1591" s="2"/>
      <c r="EB1591" s="2"/>
      <c r="EC1591" s="2"/>
      <c r="ED1591" s="2"/>
      <c r="EE1591" s="2"/>
      <c r="EF1591" s="2"/>
      <c r="EG1591" s="2"/>
      <c r="EH1591" s="2"/>
      <c r="EI1591" s="2"/>
      <c r="EJ1591" s="2"/>
      <c r="EK1591" s="2"/>
      <c r="EL1591" s="2"/>
      <c r="EM1591" s="2"/>
      <c r="EN1591" s="2"/>
      <c r="EO1591" s="2"/>
      <c r="EP1591" s="2"/>
      <c r="EQ1591" s="2"/>
      <c r="ER1591" s="2"/>
      <c r="ES1591" s="2"/>
      <c r="ET1591" s="2"/>
      <c r="EU1591" s="2"/>
      <c r="EV1591" s="2"/>
      <c r="EW1591" s="2"/>
      <c r="EX1591" s="2"/>
      <c r="EY1591" s="2"/>
      <c r="EZ1591" s="2"/>
      <c r="FA1591" s="2"/>
      <c r="FB1591" s="2"/>
      <c r="FC1591" s="2"/>
      <c r="FD1591" s="2"/>
      <c r="FE1591" s="2"/>
      <c r="FF1591" s="2"/>
      <c r="FG1591" s="2"/>
      <c r="FH1591" s="2"/>
      <c r="FI1591" s="2"/>
    </row>
    <row r="1592" spans="1:165" x14ac:dyDescent="0.3">
      <c r="A1592" s="2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DT1592" s="2"/>
      <c r="DU1592" s="2"/>
      <c r="DV1592" s="2"/>
      <c r="DW1592" s="2"/>
      <c r="DX1592" s="2"/>
      <c r="DY1592" s="2"/>
      <c r="DZ1592" s="2"/>
      <c r="EA1592" s="2"/>
      <c r="EB1592" s="2"/>
      <c r="EC1592" s="2"/>
      <c r="ED1592" s="2"/>
      <c r="EE1592" s="2"/>
      <c r="EF1592" s="2"/>
      <c r="EG1592" s="2"/>
      <c r="EH1592" s="2"/>
      <c r="EI1592" s="2"/>
      <c r="EJ1592" s="2"/>
      <c r="EK1592" s="2"/>
      <c r="EL1592" s="2"/>
      <c r="EM1592" s="2"/>
      <c r="EN1592" s="2"/>
      <c r="EO1592" s="2"/>
      <c r="EP1592" s="2"/>
      <c r="EQ1592" s="2"/>
      <c r="ER1592" s="2"/>
      <c r="ES1592" s="2"/>
      <c r="ET1592" s="2"/>
      <c r="EU1592" s="2"/>
      <c r="EV1592" s="2"/>
      <c r="EW1592" s="2"/>
      <c r="EX1592" s="2"/>
      <c r="EY1592" s="2"/>
      <c r="EZ1592" s="2"/>
      <c r="FA1592" s="2"/>
      <c r="FB1592" s="2"/>
      <c r="FC1592" s="2"/>
      <c r="FD1592" s="2"/>
      <c r="FE1592" s="2"/>
      <c r="FF1592" s="2"/>
      <c r="FG1592" s="2"/>
      <c r="FH1592" s="2"/>
      <c r="FI1592" s="2"/>
    </row>
    <row r="1593" spans="1:165" x14ac:dyDescent="0.3">
      <c r="A1593" s="2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DT1593" s="2"/>
      <c r="DU1593" s="2"/>
      <c r="DV1593" s="2"/>
      <c r="DW1593" s="2"/>
      <c r="DX1593" s="2"/>
      <c r="DY1593" s="2"/>
      <c r="DZ1593" s="2"/>
      <c r="EA1593" s="2"/>
      <c r="EB1593" s="2"/>
      <c r="EC1593" s="2"/>
      <c r="ED1593" s="2"/>
      <c r="EE1593" s="2"/>
      <c r="EF1593" s="2"/>
      <c r="EG1593" s="2"/>
      <c r="EH1593" s="2"/>
      <c r="EI1593" s="2"/>
      <c r="EJ1593" s="2"/>
      <c r="EK1593" s="2"/>
      <c r="EL1593" s="2"/>
      <c r="EM1593" s="2"/>
      <c r="EN1593" s="2"/>
      <c r="EO1593" s="2"/>
      <c r="EP1593" s="2"/>
      <c r="EQ1593" s="2"/>
      <c r="ER1593" s="2"/>
      <c r="ES1593" s="2"/>
      <c r="ET1593" s="2"/>
      <c r="EU1593" s="2"/>
      <c r="EV1593" s="2"/>
      <c r="EW1593" s="2"/>
      <c r="EX1593" s="2"/>
      <c r="EY1593" s="2"/>
      <c r="EZ1593" s="2"/>
      <c r="FA1593" s="2"/>
      <c r="FB1593" s="2"/>
      <c r="FC1593" s="2"/>
      <c r="FD1593" s="2"/>
      <c r="FE1593" s="2"/>
      <c r="FF1593" s="2"/>
      <c r="FG1593" s="2"/>
      <c r="FH1593" s="2"/>
      <c r="FI1593" s="2"/>
    </row>
    <row r="1594" spans="1:165" x14ac:dyDescent="0.3">
      <c r="A1594" s="2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DT1594" s="2"/>
      <c r="DU1594" s="2"/>
      <c r="DV1594" s="2"/>
      <c r="DW1594" s="2"/>
      <c r="DX1594" s="2"/>
      <c r="DY1594" s="2"/>
      <c r="DZ1594" s="2"/>
      <c r="EA1594" s="2"/>
      <c r="EB1594" s="2"/>
      <c r="EC1594" s="2"/>
      <c r="ED1594" s="2"/>
      <c r="EE1594" s="2"/>
      <c r="EF1594" s="2"/>
      <c r="EG1594" s="2"/>
      <c r="EH1594" s="2"/>
      <c r="EI1594" s="2"/>
      <c r="EJ1594" s="2"/>
      <c r="EK1594" s="2"/>
      <c r="EL1594" s="2"/>
      <c r="EM1594" s="2"/>
      <c r="EN1594" s="2"/>
      <c r="EO1594" s="2"/>
      <c r="EP1594" s="2"/>
      <c r="EQ1594" s="2"/>
      <c r="ER1594" s="2"/>
      <c r="ES1594" s="2"/>
      <c r="ET1594" s="2"/>
      <c r="EU1594" s="2"/>
      <c r="EV1594" s="2"/>
      <c r="EW1594" s="2"/>
      <c r="EX1594" s="2"/>
      <c r="EY1594" s="2"/>
      <c r="EZ1594" s="2"/>
      <c r="FA1594" s="2"/>
      <c r="FB1594" s="2"/>
      <c r="FC1594" s="2"/>
      <c r="FD1594" s="2"/>
      <c r="FE1594" s="2"/>
      <c r="FF1594" s="2"/>
      <c r="FG1594" s="2"/>
      <c r="FH1594" s="2"/>
      <c r="FI1594" s="2"/>
    </row>
    <row r="1595" spans="1:165" x14ac:dyDescent="0.3">
      <c r="A1595" s="2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DT1595" s="2"/>
      <c r="DU1595" s="2"/>
      <c r="DV1595" s="2"/>
      <c r="DW1595" s="2"/>
      <c r="DX1595" s="2"/>
      <c r="DY1595" s="2"/>
      <c r="DZ1595" s="2"/>
      <c r="EA1595" s="2"/>
      <c r="EB1595" s="2"/>
      <c r="EC1595" s="2"/>
      <c r="ED1595" s="2"/>
      <c r="EE1595" s="2"/>
      <c r="EF1595" s="2"/>
      <c r="EG1595" s="2"/>
      <c r="EH1595" s="2"/>
      <c r="EI1595" s="2"/>
      <c r="EJ1595" s="2"/>
      <c r="EK1595" s="2"/>
      <c r="EL1595" s="2"/>
      <c r="EM1595" s="2"/>
      <c r="EN1595" s="2"/>
      <c r="EO1595" s="2"/>
      <c r="EP1595" s="2"/>
      <c r="EQ1595" s="2"/>
      <c r="ER1595" s="2"/>
      <c r="ES1595" s="2"/>
      <c r="ET1595" s="2"/>
      <c r="EU1595" s="2"/>
      <c r="EV1595" s="2"/>
      <c r="EW1595" s="2"/>
      <c r="EX1595" s="2"/>
      <c r="EY1595" s="2"/>
      <c r="EZ1595" s="2"/>
      <c r="FA1595" s="2"/>
      <c r="FB1595" s="2"/>
      <c r="FC1595" s="2"/>
      <c r="FD1595" s="2"/>
      <c r="FE1595" s="2"/>
      <c r="FF1595" s="2"/>
      <c r="FG1595" s="2"/>
      <c r="FH1595" s="2"/>
      <c r="FI1595" s="2"/>
    </row>
    <row r="1596" spans="1:165" x14ac:dyDescent="0.3">
      <c r="A1596" s="2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DT1596" s="2"/>
      <c r="DU1596" s="2"/>
      <c r="DV1596" s="2"/>
      <c r="DW1596" s="2"/>
      <c r="DX1596" s="2"/>
      <c r="DY1596" s="2"/>
      <c r="DZ1596" s="2"/>
      <c r="EA1596" s="2"/>
      <c r="EB1596" s="2"/>
      <c r="EC1596" s="2"/>
      <c r="ED1596" s="2"/>
      <c r="EE1596" s="2"/>
      <c r="EF1596" s="2"/>
      <c r="EG1596" s="2"/>
      <c r="EH1596" s="2"/>
      <c r="EI1596" s="2"/>
      <c r="EJ1596" s="2"/>
      <c r="EK1596" s="2"/>
      <c r="EL1596" s="2"/>
      <c r="EM1596" s="2"/>
      <c r="EN1596" s="2"/>
      <c r="EO1596" s="2"/>
      <c r="EP1596" s="2"/>
      <c r="EQ1596" s="2"/>
      <c r="ER1596" s="2"/>
      <c r="ES1596" s="2"/>
      <c r="ET1596" s="2"/>
      <c r="EU1596" s="2"/>
      <c r="EV1596" s="2"/>
      <c r="EW1596" s="2"/>
      <c r="EX1596" s="2"/>
      <c r="EY1596" s="2"/>
      <c r="EZ1596" s="2"/>
      <c r="FA1596" s="2"/>
      <c r="FB1596" s="2"/>
      <c r="FC1596" s="2"/>
      <c r="FD1596" s="2"/>
      <c r="FE1596" s="2"/>
      <c r="FF1596" s="2"/>
      <c r="FG1596" s="2"/>
      <c r="FH1596" s="2"/>
      <c r="FI1596" s="2"/>
    </row>
    <row r="1597" spans="1:165" x14ac:dyDescent="0.3">
      <c r="A1597" s="2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DT1597" s="2"/>
      <c r="DU1597" s="2"/>
      <c r="DV1597" s="2"/>
      <c r="DW1597" s="2"/>
      <c r="DX1597" s="2"/>
      <c r="DY1597" s="2"/>
      <c r="DZ1597" s="2"/>
      <c r="EA1597" s="2"/>
      <c r="EB1597" s="2"/>
      <c r="EC1597" s="2"/>
      <c r="ED1597" s="2"/>
      <c r="EE1597" s="2"/>
      <c r="EF1597" s="2"/>
      <c r="EG1597" s="2"/>
      <c r="EH1597" s="2"/>
      <c r="EI1597" s="2"/>
      <c r="EJ1597" s="2"/>
      <c r="EK1597" s="2"/>
      <c r="EL1597" s="2"/>
      <c r="EM1597" s="2"/>
      <c r="EN1597" s="2"/>
      <c r="EO1597" s="2"/>
      <c r="EP1597" s="2"/>
      <c r="EQ1597" s="2"/>
      <c r="ER1597" s="2"/>
      <c r="ES1597" s="2"/>
      <c r="ET1597" s="2"/>
      <c r="EU1597" s="2"/>
      <c r="EV1597" s="2"/>
      <c r="EW1597" s="2"/>
      <c r="EX1597" s="2"/>
      <c r="EY1597" s="2"/>
      <c r="EZ1597" s="2"/>
      <c r="FA1597" s="2"/>
      <c r="FB1597" s="2"/>
      <c r="FC1597" s="2"/>
      <c r="FD1597" s="2"/>
      <c r="FE1597" s="2"/>
      <c r="FF1597" s="2"/>
      <c r="FG1597" s="2"/>
      <c r="FH1597" s="2"/>
      <c r="FI1597" s="2"/>
    </row>
  </sheetData>
  <mergeCells count="10">
    <mergeCell ref="A1:AA1"/>
    <mergeCell ref="A2:AA2"/>
    <mergeCell ref="B3:F3"/>
    <mergeCell ref="A3:A4"/>
    <mergeCell ref="G3:L3"/>
    <mergeCell ref="M3:O3"/>
    <mergeCell ref="R3:T3"/>
    <mergeCell ref="U3:Y3"/>
    <mergeCell ref="Z3:Z4"/>
    <mergeCell ref="AA3:AA4"/>
  </mergeCells>
  <phoneticPr fontId="0" type="noConversion"/>
  <printOptions horizontalCentered="1"/>
  <pageMargins left="0.51181102362204722" right="0.70866141732283472" top="0.62992125984251968" bottom="0.51181102362204722" header="0.47244094488188981" footer="0.47244094488188981"/>
  <pageSetup paperSize="13" scale="29" orientation="portrait" r:id="rId1"/>
  <headerFooter alignWithMargins="0">
    <oddFooter xml:space="preserve">&amp;C&amp;"Times New Roman,Regular"&amp;12 A15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CB Assets</vt:lpstr>
      <vt:lpstr>a</vt:lpstr>
      <vt:lpstr>b</vt:lpstr>
      <vt:lpstr>'CB Assets'!Print_Area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RESERVE BANK OF FIJI</dc:creator>
  <cp:lastModifiedBy>Karalaini Qauqau</cp:lastModifiedBy>
  <cp:lastPrinted>2019-02-13T01:44:14Z</cp:lastPrinted>
  <dcterms:created xsi:type="dcterms:W3CDTF">1998-07-13T01:37:10Z</dcterms:created>
  <dcterms:modified xsi:type="dcterms:W3CDTF">2024-03-25T00:21:49Z</dcterms:modified>
</cp:coreProperties>
</file>