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&amp;S\Website Tables - Excel\2022\Mar\"/>
    </mc:Choice>
  </mc:AlternateContent>
  <bookViews>
    <workbookView xWindow="-30" yWindow="225" windowWidth="19230" windowHeight="6735" tabRatio="536"/>
  </bookViews>
  <sheets>
    <sheet name="Real GDP" sheetId="10" r:id="rId1"/>
    <sheet name="Nominal GDP" sheetId="11" r:id="rId2"/>
  </sheets>
  <definedNames>
    <definedName name="a" localSheetId="0">'Real GDP'!#REF!</definedName>
    <definedName name="a">#REF!</definedName>
    <definedName name="b" localSheetId="0">'Real GDP'!#REF!</definedName>
    <definedName name="b">#REF!</definedName>
    <definedName name="_xlnm.Print_Area" localSheetId="0">'Real GDP'!$S$1:$AE$69</definedName>
    <definedName name="Z_0B3ADEE2_2F59_11D5_AC60_08002BF280EE_.wvu.PrintArea" localSheetId="0" hidden="1">'Real GDP'!#REF!</definedName>
    <definedName name="Z_E01AA84F_5FF4_11D5_9049_08002BF1E656_.wvu.PrintArea" localSheetId="0" hidden="1">'Real GDP'!#REF!</definedName>
  </definedNames>
  <calcPr calcId="152511"/>
  <customWorkbookViews>
    <customWorkbookView name="RESERVE BANK OF FIJI - Personal View" guid="{E01AA84F-5FF4-11D5-9049-08002BF1E656}" mergeInterval="0" personalView="1" maximized="1" windowWidth="796" windowHeight="438" tabRatio="358" activeSheetId="8"/>
    <customWorkbookView name="Ariel - Personal View" guid="{0B3ADEE2-2F59-11D5-AC60-08002BF280EE}" mergeInterval="0" personalView="1" maximized="1" windowWidth="796" windowHeight="438" tabRatio="358" activeSheetId="8"/>
  </customWorkbookViews>
</workbook>
</file>

<file path=xl/calcChain.xml><?xml version="1.0" encoding="utf-8"?>
<calcChain xmlns="http://schemas.openxmlformats.org/spreadsheetml/2006/main">
  <c r="D94" i="11" l="1"/>
</calcChain>
</file>

<file path=xl/sharedStrings.xml><?xml version="1.0" encoding="utf-8"?>
<sst xmlns="http://schemas.openxmlformats.org/spreadsheetml/2006/main" count="285" uniqueCount="143">
  <si>
    <t>Manufacturing</t>
  </si>
  <si>
    <t>Mining &amp; Quarrying</t>
  </si>
  <si>
    <t>Period</t>
  </si>
  <si>
    <t>Note:</t>
  </si>
  <si>
    <t>GDP</t>
  </si>
  <si>
    <t>Annual Percent Change</t>
  </si>
  <si>
    <t>Construction</t>
  </si>
  <si>
    <t>Education</t>
  </si>
  <si>
    <t xml:space="preserve">Agriculture </t>
  </si>
  <si>
    <t>Forestry &amp; Logging</t>
  </si>
  <si>
    <t>Accomodation &amp;  Food services Acitivities</t>
  </si>
  <si>
    <t>Financial &amp; Insurance Activities</t>
  </si>
  <si>
    <t>Human Health &amp; Social Work Activities</t>
  </si>
  <si>
    <t>Fishing &amp; Aquaculture</t>
  </si>
  <si>
    <t>Real Estate Activities</t>
  </si>
  <si>
    <t>n.a</t>
  </si>
  <si>
    <t xml:space="preserve"> Electricity, Gas, Steam &amp; Air Condition Supply</t>
  </si>
  <si>
    <t>Water Supply, Sewerage, Waste Management &amp; Remediation Acitivities</t>
  </si>
  <si>
    <t>Information &amp; Communication</t>
  </si>
  <si>
    <t>Professional,  Scientific &amp; Technical Activities</t>
  </si>
  <si>
    <t>Adminstrative &amp; Support Services</t>
  </si>
  <si>
    <t>(p) - provisional</t>
  </si>
  <si>
    <t>(r) - revised</t>
  </si>
  <si>
    <r>
      <t>PRICES OF 2011 (AT FACTOR COST)</t>
    </r>
    <r>
      <rPr>
        <b/>
        <vertAlign val="superscript"/>
        <sz val="11"/>
        <rFont val="Times New Roman"/>
        <family val="1"/>
      </rPr>
      <t>1/</t>
    </r>
  </si>
  <si>
    <r>
      <t>PRICES OF 2008 (AT FACTOR COST)</t>
    </r>
    <r>
      <rPr>
        <b/>
        <vertAlign val="superscript"/>
        <sz val="11"/>
        <rFont val="Times New Roman"/>
        <family val="1"/>
      </rPr>
      <t>1/</t>
    </r>
  </si>
  <si>
    <t>n.a - not available</t>
  </si>
  <si>
    <t>(f) - forecast</t>
  </si>
  <si>
    <t xml:space="preserve">                                                                                  GDP BY ACTIVITY  AT CONSTANT BASIC </t>
  </si>
  <si>
    <t>Transport &amp; Storage</t>
  </si>
  <si>
    <t>Public Adminstration &amp; Defence; Compulsory Social Security</t>
  </si>
  <si>
    <t>Arts, Entertainment &amp; Recreation Activities</t>
  </si>
  <si>
    <t xml:space="preserve">GDP BY ACTIVITY AT CONSTANT BASIC </t>
  </si>
  <si>
    <t>Other Service Activities</t>
  </si>
  <si>
    <t>Wholesale &amp; Retail &amp; repair of Motor Vehicles &amp; Motor Cycles</t>
  </si>
  <si>
    <t>(e) - estimated</t>
  </si>
  <si>
    <t>GVA</t>
  </si>
  <si>
    <r>
      <t>PRICES OF 2014</t>
    </r>
    <r>
      <rPr>
        <b/>
        <vertAlign val="superscript"/>
        <sz val="11"/>
        <rFont val="Times New Roman"/>
        <family val="1"/>
      </rPr>
      <t>1/</t>
    </r>
  </si>
  <si>
    <t>Net Taxes</t>
  </si>
  <si>
    <r>
      <t>PRICES OF 2005 (AT FACTOR COST)</t>
    </r>
    <r>
      <rPr>
        <b/>
        <vertAlign val="superscript"/>
        <sz val="11"/>
        <rFont val="Times New Roman"/>
        <family val="1"/>
      </rPr>
      <t>1/</t>
    </r>
  </si>
  <si>
    <t xml:space="preserve"> Electricity &amp; Water</t>
  </si>
  <si>
    <t xml:space="preserve">Agriculture &amp; Forestry </t>
  </si>
  <si>
    <t>Fishing</t>
  </si>
  <si>
    <t xml:space="preserve">Wholesale &amp; Retail </t>
  </si>
  <si>
    <t xml:space="preserve">Hotels &amp; Restaurants </t>
  </si>
  <si>
    <t>Transport, Storage &amp; Communication</t>
  </si>
  <si>
    <t>Financial Intermediation</t>
  </si>
  <si>
    <t>Real Estate &amp; Business Services</t>
  </si>
  <si>
    <t>Public Administration &amp; Defence</t>
  </si>
  <si>
    <t>Health &amp; Social Work</t>
  </si>
  <si>
    <t>Other Community, Social &amp; Personal Service Activities</t>
  </si>
  <si>
    <r>
      <t>PRICES OF 1995 (AT FACTOR COST)</t>
    </r>
    <r>
      <rPr>
        <b/>
        <vertAlign val="superscript"/>
        <sz val="11"/>
        <rFont val="Times New Roman"/>
        <family val="1"/>
      </rPr>
      <t>1/</t>
    </r>
  </si>
  <si>
    <t xml:space="preserve">Agriculture, Forestry, Fishing &amp; Subsistence </t>
  </si>
  <si>
    <t>Crops</t>
  </si>
  <si>
    <t>Sugar Cane</t>
  </si>
  <si>
    <t>Other Crops</t>
  </si>
  <si>
    <t>Livestock Products</t>
  </si>
  <si>
    <t>Subsistence</t>
  </si>
  <si>
    <t>Public Sector</t>
  </si>
  <si>
    <t>Forestry</t>
  </si>
  <si>
    <t>Total</t>
  </si>
  <si>
    <t>Sugar</t>
  </si>
  <si>
    <t>Beverage &amp; Tobacco</t>
  </si>
  <si>
    <t>Other Food Industries</t>
  </si>
  <si>
    <t>Non Food Industries</t>
  </si>
  <si>
    <t>Informal Sector</t>
  </si>
  <si>
    <t xml:space="preserve">Electricity &amp; Water </t>
  </si>
  <si>
    <t>Building &amp; Construction</t>
  </si>
  <si>
    <t>Wholesale &amp; Retail Trade</t>
  </si>
  <si>
    <t>Hotels, Restaurants &amp; Cafes</t>
  </si>
  <si>
    <t>Wholesale &amp; Retail Trade, Restaurants and Hotels</t>
  </si>
  <si>
    <t>Transport</t>
  </si>
  <si>
    <t>Communications</t>
  </si>
  <si>
    <t>Transport &amp; Communications</t>
  </si>
  <si>
    <t>Finance, Insurance, Real Estate &amp; Business Services</t>
  </si>
  <si>
    <t>Community, Social &amp; Personal Services</t>
  </si>
  <si>
    <t>Less: Imputed Service Charges</t>
  </si>
  <si>
    <t>TOTAL</t>
  </si>
  <si>
    <r>
      <rPr>
        <b/>
        <i/>
        <sz val="10"/>
        <color theme="1"/>
        <rFont val="Times New Roman"/>
        <family val="1"/>
      </rPr>
      <t xml:space="preserve">Disclaimer: Please refer to the Reserve Bank of Fiji Disclaimer available on our website </t>
    </r>
    <r>
      <rPr>
        <b/>
        <i/>
        <u/>
        <sz val="10"/>
        <color theme="1"/>
        <rFont val="Times New Roman"/>
        <family val="1"/>
      </rPr>
      <t xml:space="preserve">– </t>
    </r>
    <r>
      <rPr>
        <b/>
        <i/>
        <u/>
        <sz val="10"/>
        <color theme="10"/>
        <rFont val="Times New Roman"/>
        <family val="1"/>
      </rPr>
      <t>www.rbf.gov.fj</t>
    </r>
  </si>
  <si>
    <t>($ Million)</t>
  </si>
  <si>
    <t>2022(f)</t>
  </si>
  <si>
    <t>Sources: Fiji Bureau of Statistics and Macroeconomic Committee</t>
  </si>
  <si>
    <t>2023(f)</t>
  </si>
  <si>
    <t>2024(f)</t>
  </si>
  <si>
    <t>2019(r)</t>
  </si>
  <si>
    <t>2020(p)</t>
  </si>
  <si>
    <t>2021(e)</t>
  </si>
  <si>
    <r>
      <rPr>
        <i/>
        <vertAlign val="superscript"/>
        <sz val="9"/>
        <rFont val="Times New Roman"/>
        <family val="1"/>
      </rPr>
      <t xml:space="preserve">1/ </t>
    </r>
    <r>
      <rPr>
        <i/>
        <sz val="9"/>
        <rFont val="Times New Roman"/>
        <family val="1"/>
      </rPr>
      <t>Data from 2015-2020 are based on the Fiji Bureau of Statistics March 31, 2022 release.</t>
    </r>
  </si>
  <si>
    <t xml:space="preserve">   2021-2024 are based on the Macroeconomic Committee's forecast as at December 2021.</t>
  </si>
  <si>
    <t xml:space="preserve">NOMINAL GDP BY INDUSTRY </t>
  </si>
  <si>
    <t xml:space="preserve"> FJD [MILLIONS]</t>
  </si>
  <si>
    <t>Base Weight</t>
  </si>
  <si>
    <t>Years</t>
  </si>
  <si>
    <t>Percentage Change</t>
  </si>
  <si>
    <t>2019[r]</t>
  </si>
  <si>
    <t>2020[p]</t>
  </si>
  <si>
    <t>NOMINAL GDP</t>
  </si>
  <si>
    <t xml:space="preserve">GROSS VALUE ADDED </t>
  </si>
  <si>
    <t>A</t>
  </si>
  <si>
    <t>Agriculture</t>
  </si>
  <si>
    <t xml:space="preserve">Subsistence  </t>
  </si>
  <si>
    <t xml:space="preserve">Informal </t>
  </si>
  <si>
    <t>General Government</t>
  </si>
  <si>
    <t>Non-General Government</t>
  </si>
  <si>
    <t/>
  </si>
  <si>
    <t>Forestry And Logging</t>
  </si>
  <si>
    <t>Informal</t>
  </si>
  <si>
    <t>Fishing And Aquaculture</t>
  </si>
  <si>
    <t>B</t>
  </si>
  <si>
    <t>Mining And Quarrying</t>
  </si>
  <si>
    <t>C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</si>
  <si>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</si>
  <si>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</si>
  <si>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</si>
  <si>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</si>
  <si>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</si>
  <si>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</t>
  </si>
  <si>
    <t>Wholesale And Retail And Repair Of Motor Vehicles And Motor Cycles</t>
  </si>
  <si>
    <t>H</t>
  </si>
  <si>
    <t>Transport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</si>
  <si>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</si>
  <si>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</si>
  <si>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</si>
  <si>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</si>
  <si>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</si>
  <si>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</si>
  <si>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</si>
  <si>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Owner Occupied Dwellings</t>
  </si>
  <si>
    <t>M</t>
  </si>
  <si>
    <t>Professional, Scientific And Technical Activities</t>
  </si>
  <si>
    <t>N</t>
  </si>
  <si>
    <t>Administrative And Support Services</t>
  </si>
  <si>
    <t>O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</si>
  <si>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</si>
  <si>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</si>
  <si>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</si>
  <si>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</si>
  <si>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</si>
  <si>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 Activities</t>
  </si>
  <si>
    <t>S</t>
  </si>
  <si>
    <t>Domestic Services Supplied By Paid Staff Employed In Private Service</t>
  </si>
  <si>
    <r>
      <rPr>
        <b/>
        <i/>
        <sz val="15"/>
        <color theme="1"/>
        <rFont val="Calibri"/>
        <family val="2"/>
        <scheme val="minor"/>
      </rPr>
      <t>Note:</t>
    </r>
    <r>
      <rPr>
        <i/>
        <sz val="15"/>
        <color theme="1"/>
        <rFont val="Calibri"/>
        <family val="2"/>
        <scheme val="minor"/>
      </rPr>
      <t xml:space="preserve"> </t>
    </r>
  </si>
  <si>
    <t>Any discrepancy in total is due to rounding.</t>
  </si>
  <si>
    <t xml:space="preserve">Source: Fiji Bureau of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</si>
</sst>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-* #,##0_-;\-* #,##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u/>
      <sz val="10"/>
      <color theme="10"/>
      <name val="Times New Roman"/>
      <family val="1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5" fontId="8" fillId="0" borderId="0" xfId="0" applyNumberFormat="1" applyFont="1" applyAlignment="1">
      <alignment horizontal="left"/>
    </xf>
    <xf numFmtId="165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7" fillId="0" borderId="0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19" fillId="0" borderId="5" xfId="0" applyFont="1" applyFill="1" applyBorder="1" applyAlignment="1"/>
    <xf numFmtId="0" fontId="19" fillId="0" borderId="0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1" xfId="0" applyFont="1" applyFill="1" applyBorder="1" applyAlignment="1"/>
    <xf numFmtId="1" fontId="20" fillId="0" borderId="13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49" fontId="22" fillId="0" borderId="5" xfId="0" applyNumberFormat="1" applyFont="1" applyBorder="1" applyAlignment="1">
      <alignment horizontal="left" vertical="center"/>
    </xf>
    <xf numFmtId="165" fontId="23" fillId="0" borderId="14" xfId="0" applyNumberFormat="1" applyFont="1" applyFill="1" applyBorder="1" applyAlignment="1">
      <alignment horizontal="right" indent="1"/>
    </xf>
    <xf numFmtId="165" fontId="24" fillId="0" borderId="6" xfId="0" applyNumberFormat="1" applyFont="1" applyFill="1" applyBorder="1" applyAlignment="1">
      <alignment horizontal="right" indent="1"/>
    </xf>
    <xf numFmtId="1" fontId="25" fillId="0" borderId="2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 vertical="center"/>
    </xf>
    <xf numFmtId="165" fontId="26" fillId="0" borderId="15" xfId="0" applyNumberFormat="1" applyFont="1" applyFill="1" applyBorder="1" applyAlignment="1">
      <alignment horizontal="right" indent="1"/>
    </xf>
    <xf numFmtId="165" fontId="26" fillId="0" borderId="0" xfId="0" applyNumberFormat="1" applyFont="1" applyFill="1" applyBorder="1" applyAlignment="1">
      <alignment horizontal="right" indent="1"/>
    </xf>
    <xf numFmtId="165" fontId="26" fillId="0" borderId="14" xfId="0" applyNumberFormat="1" applyFont="1" applyFill="1" applyBorder="1" applyAlignment="1">
      <alignment horizontal="right" indent="1"/>
    </xf>
    <xf numFmtId="164" fontId="26" fillId="0" borderId="0" xfId="0" applyNumberFormat="1" applyFont="1" applyFill="1" applyBorder="1" applyAlignment="1">
      <alignment horizontal="right" indent="1"/>
    </xf>
    <xf numFmtId="0" fontId="19" fillId="0" borderId="14" xfId="0" applyFont="1" applyFill="1" applyBorder="1" applyAlignment="1">
      <alignment horizontal="left" vertical="center"/>
    </xf>
    <xf numFmtId="165" fontId="19" fillId="0" borderId="14" xfId="0" applyNumberFormat="1" applyFont="1" applyFill="1" applyBorder="1" applyAlignment="1">
      <alignment horizontal="right" indent="1"/>
    </xf>
    <xf numFmtId="165" fontId="19" fillId="0" borderId="15" xfId="0" applyNumberFormat="1" applyFont="1" applyFill="1" applyBorder="1" applyAlignment="1">
      <alignment horizontal="right" indent="1"/>
    </xf>
    <xf numFmtId="165" fontId="19" fillId="0" borderId="0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65" fontId="28" fillId="0" borderId="15" xfId="0" applyNumberFormat="1" applyFont="1" applyFill="1" applyBorder="1" applyAlignment="1">
      <alignment horizontal="right" indent="1"/>
    </xf>
    <xf numFmtId="165" fontId="28" fillId="0" borderId="0" xfId="0" applyNumberFormat="1" applyFont="1" applyFill="1" applyBorder="1" applyAlignment="1">
      <alignment horizontal="right" indent="1"/>
    </xf>
    <xf numFmtId="165" fontId="28" fillId="0" borderId="14" xfId="0" applyNumberFormat="1" applyFont="1" applyFill="1" applyBorder="1" applyAlignment="1">
      <alignment horizontal="right" indent="1"/>
    </xf>
    <xf numFmtId="164" fontId="28" fillId="0" borderId="0" xfId="0" applyNumberFormat="1" applyFont="1" applyFill="1" applyBorder="1" applyAlignment="1">
      <alignment horizontal="right" indent="1"/>
    </xf>
    <xf numFmtId="0" fontId="27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164" fontId="30" fillId="0" borderId="16" xfId="0" applyNumberFormat="1" applyFont="1" applyFill="1" applyBorder="1" applyAlignment="1">
      <alignment horizontal="right" indent="1"/>
    </xf>
    <xf numFmtId="165" fontId="30" fillId="0" borderId="15" xfId="0" applyNumberFormat="1" applyFont="1" applyFill="1" applyBorder="1" applyAlignment="1">
      <alignment horizontal="right" indent="1"/>
    </xf>
    <xf numFmtId="165" fontId="30" fillId="0" borderId="0" xfId="0" applyNumberFormat="1" applyFont="1" applyFill="1" applyBorder="1" applyAlignment="1">
      <alignment horizontal="right" indent="1"/>
    </xf>
    <xf numFmtId="165" fontId="30" fillId="0" borderId="14" xfId="0" applyNumberFormat="1" applyFont="1" applyFill="1" applyBorder="1" applyAlignment="1">
      <alignment horizontal="right" indent="1"/>
    </xf>
    <xf numFmtId="164" fontId="30" fillId="0" borderId="0" xfId="0" applyNumberFormat="1" applyFont="1" applyFill="1" applyBorder="1" applyAlignment="1">
      <alignment horizontal="right" indent="1"/>
    </xf>
    <xf numFmtId="0" fontId="29" fillId="0" borderId="0" xfId="0" applyFont="1" applyFill="1" applyBorder="1"/>
    <xf numFmtId="0" fontId="31" fillId="0" borderId="0" xfId="0" applyFont="1" applyFill="1" applyBorder="1" applyAlignment="1"/>
    <xf numFmtId="165" fontId="32" fillId="0" borderId="15" xfId="0" applyNumberFormat="1" applyFont="1" applyFill="1" applyBorder="1" applyAlignment="1">
      <alignment horizontal="right" indent="1"/>
    </xf>
    <xf numFmtId="165" fontId="32" fillId="0" borderId="0" xfId="0" applyNumberFormat="1" applyFont="1" applyFill="1" applyBorder="1" applyAlignment="1">
      <alignment horizontal="right" indent="1"/>
    </xf>
    <xf numFmtId="165" fontId="32" fillId="0" borderId="14" xfId="0" applyNumberFormat="1" applyFont="1" applyFill="1" applyBorder="1" applyAlignment="1">
      <alignment horizontal="right" indent="1"/>
    </xf>
    <xf numFmtId="164" fontId="29" fillId="0" borderId="0" xfId="0" applyNumberFormat="1" applyFont="1" applyFill="1" applyBorder="1" applyAlignment="1">
      <alignment horizontal="right" indent="1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164" fontId="19" fillId="0" borderId="16" xfId="0" applyNumberFormat="1" applyFont="1" applyFill="1" applyBorder="1" applyAlignment="1">
      <alignment horizontal="right" indent="1"/>
    </xf>
    <xf numFmtId="165" fontId="19" fillId="0" borderId="15" xfId="2" applyNumberFormat="1" applyFont="1" applyFill="1" applyBorder="1" applyAlignment="1">
      <alignment horizontal="right" indent="1"/>
    </xf>
    <xf numFmtId="165" fontId="19" fillId="0" borderId="0" xfId="2" applyNumberFormat="1" applyFont="1" applyFill="1" applyBorder="1" applyAlignment="1">
      <alignment horizontal="right" indent="1"/>
    </xf>
    <xf numFmtId="165" fontId="19" fillId="0" borderId="14" xfId="2" applyNumberFormat="1" applyFont="1" applyFill="1" applyBorder="1" applyAlignment="1">
      <alignment horizontal="right" indent="1"/>
    </xf>
    <xf numFmtId="0" fontId="21" fillId="0" borderId="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164" fontId="19" fillId="0" borderId="12" xfId="0" applyNumberFormat="1" applyFont="1" applyFill="1" applyBorder="1" applyAlignment="1">
      <alignment horizontal="right" indent="1"/>
    </xf>
    <xf numFmtId="165" fontId="19" fillId="0" borderId="10" xfId="0" applyNumberFormat="1" applyFont="1" applyFill="1" applyBorder="1" applyAlignment="1">
      <alignment horizontal="right" indent="1"/>
    </xf>
    <xf numFmtId="165" fontId="19" fillId="0" borderId="1" xfId="0" applyNumberFormat="1" applyFont="1" applyFill="1" applyBorder="1" applyAlignment="1">
      <alignment horizontal="right" indent="1"/>
    </xf>
    <xf numFmtId="165" fontId="19" fillId="0" borderId="11" xfId="0" applyNumberFormat="1" applyFont="1" applyFill="1" applyBorder="1" applyAlignment="1">
      <alignment horizontal="right" indent="1"/>
    </xf>
    <xf numFmtId="164" fontId="19" fillId="0" borderId="1" xfId="0" applyNumberFormat="1" applyFont="1" applyFill="1" applyBorder="1" applyAlignment="1">
      <alignment horizontal="right" indent="1"/>
    </xf>
    <xf numFmtId="0" fontId="19" fillId="0" borderId="2" xfId="0" applyFont="1" applyFill="1" applyBorder="1" applyAlignment="1"/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35" fillId="0" borderId="0" xfId="0" applyFont="1" applyFill="1" applyBorder="1"/>
    <xf numFmtId="164" fontId="17" fillId="0" borderId="0" xfId="0" applyNumberFormat="1" applyFont="1" applyFill="1" applyBorder="1"/>
    <xf numFmtId="166" fontId="17" fillId="0" borderId="0" xfId="2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" fontId="20" fillId="0" borderId="6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</cellXfs>
  <cellStyles count="3">
    <cellStyle name="Comma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G103"/>
  <sheetViews>
    <sheetView tabSelected="1" zoomScale="90" zoomScaleNormal="90" zoomScaleSheetLayoutView="50" zoomScalePageLayoutView="50" workbookViewId="0">
      <selection activeCell="I1" sqref="I1:R1"/>
    </sheetView>
  </sheetViews>
  <sheetFormatPr defaultColWidth="9.140625" defaultRowHeight="12.75" x14ac:dyDescent="0.2"/>
  <cols>
    <col min="1" max="2" width="10.42578125" style="10" customWidth="1"/>
    <col min="3" max="3" width="8.85546875" style="10" bestFit="1" customWidth="1"/>
    <col min="4" max="4" width="12" style="10" customWidth="1"/>
    <col min="5" max="5" width="10.85546875" style="10" customWidth="1"/>
    <col min="6" max="7" width="7.85546875" style="10" customWidth="1"/>
    <col min="8" max="8" width="7.5703125" style="10" customWidth="1"/>
    <col min="9" max="9" width="6.42578125" style="10" customWidth="1"/>
    <col min="10" max="10" width="9.42578125" style="10" customWidth="1"/>
    <col min="11" max="11" width="9.28515625" style="10" customWidth="1"/>
    <col min="12" max="12" width="9" style="10" customWidth="1"/>
    <col min="13" max="14" width="10.7109375" style="10" customWidth="1"/>
    <col min="15" max="15" width="9.7109375" style="10" customWidth="1"/>
    <col min="16" max="16" width="8.140625" style="10" customWidth="1"/>
    <col min="17" max="17" width="8.28515625" style="10" customWidth="1"/>
    <col min="18" max="18" width="14.5703125" style="10" customWidth="1"/>
    <col min="19" max="19" width="14" style="10" customWidth="1"/>
    <col min="20" max="20" width="11.140625" style="10" customWidth="1"/>
    <col min="21" max="21" width="13.85546875" style="10" customWidth="1"/>
    <col min="22" max="22" width="11.42578125" style="10" customWidth="1"/>
    <col min="23" max="23" width="14.5703125" style="10" customWidth="1"/>
    <col min="24" max="24" width="14" style="10" customWidth="1"/>
    <col min="25" max="25" width="10.42578125" style="10" customWidth="1"/>
    <col min="26" max="26" width="16.42578125" style="10" customWidth="1"/>
    <col min="27" max="27" width="15.28515625" style="10" customWidth="1"/>
    <col min="28" max="28" width="12.5703125" style="10" customWidth="1"/>
    <col min="29" max="29" width="10.42578125" style="10" customWidth="1"/>
    <col min="30" max="30" width="9.42578125" style="10" customWidth="1"/>
    <col min="31" max="31" width="9.28515625" style="10" customWidth="1"/>
    <col min="32" max="32" width="9.42578125" style="10" customWidth="1"/>
    <col min="33" max="33" width="9.85546875" style="10" customWidth="1"/>
    <col min="34" max="16384" width="9.140625" style="10"/>
  </cols>
  <sheetData>
    <row r="1" spans="1:33" ht="15.75" customHeight="1" x14ac:dyDescent="0.2">
      <c r="A1" s="27"/>
      <c r="B1" s="27"/>
      <c r="C1" s="27"/>
      <c r="D1" s="27"/>
      <c r="E1" s="27"/>
      <c r="F1" s="27"/>
      <c r="G1" s="27"/>
      <c r="H1" s="27"/>
      <c r="I1" s="164" t="s">
        <v>27</v>
      </c>
      <c r="J1" s="164"/>
      <c r="K1" s="164"/>
      <c r="L1" s="164"/>
      <c r="M1" s="164"/>
      <c r="N1" s="164"/>
      <c r="O1" s="164"/>
      <c r="P1" s="164"/>
      <c r="Q1" s="164"/>
      <c r="R1" s="164"/>
      <c r="S1" s="165" t="s">
        <v>50</v>
      </c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41"/>
      <c r="AG1" s="41"/>
    </row>
    <row r="2" spans="1:33" x14ac:dyDescent="0.2">
      <c r="A2" s="1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66" t="s">
        <v>78</v>
      </c>
      <c r="R2" s="16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ht="14.25" customHeight="1" thickBot="1" x14ac:dyDescent="0.25">
      <c r="A3" s="12"/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14"/>
      <c r="AG3" s="14"/>
    </row>
    <row r="4" spans="1:33" x14ac:dyDescent="0.2">
      <c r="A4" s="11"/>
      <c r="B4" s="15"/>
      <c r="C4" s="11"/>
      <c r="D4" s="11"/>
      <c r="E4" s="16"/>
      <c r="F4" s="16"/>
      <c r="G4" s="16"/>
      <c r="H4" s="15"/>
      <c r="I4" s="16"/>
      <c r="J4" s="16"/>
      <c r="K4" s="1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56"/>
      <c r="AF4" s="11"/>
      <c r="AG4" s="11"/>
    </row>
    <row r="5" spans="1:33" ht="39" customHeight="1" x14ac:dyDescent="0.2">
      <c r="A5" s="17" t="s">
        <v>2</v>
      </c>
      <c r="B5" s="172" t="s">
        <v>51</v>
      </c>
      <c r="C5" s="172"/>
      <c r="D5" s="172"/>
      <c r="E5" s="172"/>
      <c r="F5" s="172"/>
      <c r="G5" s="172"/>
      <c r="H5" s="172"/>
      <c r="I5" s="172"/>
      <c r="J5" s="172"/>
      <c r="K5" s="64" t="s">
        <v>1</v>
      </c>
      <c r="L5" s="172" t="s">
        <v>0</v>
      </c>
      <c r="M5" s="172"/>
      <c r="N5" s="172"/>
      <c r="O5" s="172"/>
      <c r="P5" s="172"/>
      <c r="Q5" s="172"/>
      <c r="R5" s="167" t="s">
        <v>65</v>
      </c>
      <c r="S5" s="167" t="s">
        <v>66</v>
      </c>
      <c r="T5" s="172" t="s">
        <v>69</v>
      </c>
      <c r="U5" s="172"/>
      <c r="V5" s="172"/>
      <c r="W5" s="172" t="s">
        <v>72</v>
      </c>
      <c r="X5" s="172"/>
      <c r="Y5" s="172"/>
      <c r="Z5" s="77" t="s">
        <v>73</v>
      </c>
      <c r="AA5" s="77" t="s">
        <v>74</v>
      </c>
      <c r="AB5" s="77" t="s">
        <v>75</v>
      </c>
      <c r="AC5" s="77" t="s">
        <v>76</v>
      </c>
      <c r="AD5" s="77" t="s">
        <v>5</v>
      </c>
      <c r="AE5" s="55"/>
    </row>
    <row r="6" spans="1:33" ht="18.75" customHeight="1" x14ac:dyDescent="0.2">
      <c r="A6" s="17"/>
      <c r="B6" s="171" t="s">
        <v>8</v>
      </c>
      <c r="C6" s="171"/>
      <c r="D6" s="171"/>
      <c r="E6" s="171"/>
      <c r="F6" s="171"/>
      <c r="G6" s="51"/>
      <c r="H6" s="51"/>
      <c r="I6" s="51"/>
      <c r="J6" s="51"/>
      <c r="K6" s="51"/>
      <c r="L6" s="59"/>
      <c r="M6" s="59"/>
      <c r="N6" s="59"/>
      <c r="O6" s="59"/>
      <c r="P6" s="51"/>
      <c r="Q6" s="51"/>
      <c r="R6" s="167"/>
      <c r="S6" s="167"/>
      <c r="T6" s="51"/>
      <c r="U6" s="51"/>
      <c r="V6" s="51"/>
      <c r="W6" s="51"/>
      <c r="X6" s="51"/>
      <c r="Y6" s="51"/>
      <c r="Z6" s="77"/>
      <c r="AA6" s="77"/>
      <c r="AB6" s="77"/>
      <c r="AC6" s="77"/>
      <c r="AD6" s="77"/>
      <c r="AE6" s="55"/>
    </row>
    <row r="7" spans="1:33" ht="38.25" x14ac:dyDescent="0.2">
      <c r="A7" s="17"/>
      <c r="B7" s="66" t="s">
        <v>52</v>
      </c>
      <c r="C7" s="66"/>
      <c r="D7" s="51" t="s">
        <v>55</v>
      </c>
      <c r="E7" s="51" t="s">
        <v>56</v>
      </c>
      <c r="F7" s="51" t="s">
        <v>57</v>
      </c>
      <c r="G7" s="51" t="s">
        <v>41</v>
      </c>
      <c r="H7" s="51" t="s">
        <v>58</v>
      </c>
      <c r="I7" s="167" t="s">
        <v>59</v>
      </c>
      <c r="J7" s="167"/>
      <c r="K7" s="51"/>
      <c r="L7" s="59" t="s">
        <v>60</v>
      </c>
      <c r="M7" s="78" t="s">
        <v>61</v>
      </c>
      <c r="N7" s="78" t="s">
        <v>62</v>
      </c>
      <c r="O7" s="78" t="s">
        <v>63</v>
      </c>
      <c r="P7" s="78" t="s">
        <v>64</v>
      </c>
      <c r="Q7" s="51" t="s">
        <v>59</v>
      </c>
      <c r="R7" s="51"/>
      <c r="S7" s="51"/>
      <c r="T7" s="77" t="s">
        <v>67</v>
      </c>
      <c r="U7" s="77" t="s">
        <v>68</v>
      </c>
      <c r="V7" s="51" t="s">
        <v>59</v>
      </c>
      <c r="W7" s="51" t="s">
        <v>70</v>
      </c>
      <c r="X7" s="51" t="s">
        <v>71</v>
      </c>
      <c r="Y7" s="51" t="s">
        <v>59</v>
      </c>
      <c r="Z7" s="77"/>
      <c r="AA7" s="77"/>
      <c r="AB7" s="77"/>
      <c r="AC7" s="51"/>
      <c r="AD7" s="51"/>
      <c r="AE7" s="55"/>
    </row>
    <row r="8" spans="1:33" ht="25.5" x14ac:dyDescent="0.2">
      <c r="A8" s="17"/>
      <c r="B8" s="51" t="s">
        <v>53</v>
      </c>
      <c r="C8" s="51" t="s">
        <v>54</v>
      </c>
      <c r="D8" s="51"/>
      <c r="E8" s="51"/>
      <c r="F8" s="51"/>
      <c r="G8" s="51"/>
      <c r="H8" s="51"/>
      <c r="I8" s="51"/>
      <c r="J8" s="51"/>
      <c r="K8" s="51"/>
      <c r="L8" s="59"/>
      <c r="M8" s="79"/>
      <c r="N8" s="79"/>
      <c r="O8" s="78"/>
      <c r="P8" s="78"/>
      <c r="Q8" s="51"/>
      <c r="R8" s="51"/>
      <c r="S8" s="51"/>
      <c r="T8" s="77"/>
      <c r="U8" s="77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1:33" ht="14.25" customHeight="1" thickBot="1" x14ac:dyDescent="0.25">
      <c r="A9" s="12"/>
      <c r="B9" s="12"/>
      <c r="C9" s="65"/>
      <c r="D9" s="12"/>
      <c r="E9" s="12"/>
      <c r="F9" s="12"/>
      <c r="G9" s="65"/>
      <c r="H9" s="12"/>
      <c r="I9" s="12"/>
      <c r="J9" s="12"/>
      <c r="K9" s="12"/>
      <c r="L9" s="58"/>
      <c r="M9" s="60"/>
      <c r="N9" s="12"/>
      <c r="O9" s="12"/>
      <c r="P9" s="12"/>
      <c r="Q9" s="12"/>
      <c r="R9" s="12"/>
      <c r="S9" s="12"/>
      <c r="T9" s="12"/>
      <c r="U9" s="12"/>
      <c r="V9" s="12"/>
      <c r="W9" s="70"/>
      <c r="X9" s="70"/>
      <c r="Y9" s="12"/>
      <c r="Z9" s="12"/>
      <c r="AA9" s="12"/>
      <c r="AB9" s="12"/>
      <c r="AC9" s="12"/>
      <c r="AD9" s="12"/>
      <c r="AE9" s="14"/>
      <c r="AF9" s="14"/>
      <c r="AG9" s="14"/>
    </row>
    <row r="10" spans="1:33" ht="18" customHeight="1" x14ac:dyDescent="0.2">
      <c r="A10" s="11"/>
      <c r="B10" s="42"/>
      <c r="D10" s="42"/>
      <c r="E10" s="11"/>
      <c r="F10" s="42"/>
      <c r="H10" s="15"/>
      <c r="I10" s="42"/>
      <c r="J10" s="42"/>
      <c r="K10" s="11"/>
      <c r="L10" s="26"/>
      <c r="M10" s="29"/>
      <c r="N10" s="42"/>
      <c r="O10" s="11"/>
      <c r="P10" s="11"/>
      <c r="Q10" s="11"/>
      <c r="R10" s="11"/>
      <c r="S10" s="11"/>
      <c r="T10" s="11"/>
      <c r="U10" s="11"/>
      <c r="V10" s="11"/>
      <c r="W10" s="71"/>
      <c r="X10" s="71"/>
      <c r="Y10" s="11"/>
      <c r="Z10" s="11"/>
      <c r="AA10" s="11"/>
      <c r="AB10" s="11"/>
      <c r="AC10" s="11"/>
      <c r="AD10" s="11"/>
      <c r="AE10" s="14"/>
      <c r="AF10" s="11"/>
      <c r="AG10" s="11"/>
    </row>
    <row r="11" spans="1:33" ht="17.25" customHeight="1" x14ac:dyDescent="0.2">
      <c r="A11" s="68">
        <v>1995</v>
      </c>
      <c r="B11" s="67">
        <v>178.6</v>
      </c>
      <c r="C11" s="67">
        <v>54.8</v>
      </c>
      <c r="D11" s="67">
        <v>16.7</v>
      </c>
      <c r="E11" s="67">
        <v>113.2</v>
      </c>
      <c r="F11" s="67">
        <v>8.1</v>
      </c>
      <c r="G11" s="67">
        <v>65.8</v>
      </c>
      <c r="H11" s="67">
        <v>38.799999999999997</v>
      </c>
      <c r="I11" s="169">
        <v>475.9</v>
      </c>
      <c r="J11" s="169"/>
      <c r="K11" s="67">
        <v>37.700000000000003</v>
      </c>
      <c r="L11" s="67">
        <v>88.6</v>
      </c>
      <c r="M11" s="67">
        <v>21.4</v>
      </c>
      <c r="N11" s="67">
        <v>32.700000000000003</v>
      </c>
      <c r="O11" s="67">
        <v>178.3</v>
      </c>
      <c r="P11" s="50">
        <v>9.6</v>
      </c>
      <c r="Q11" s="67">
        <v>330.6</v>
      </c>
      <c r="R11" s="67">
        <v>76.400000000000006</v>
      </c>
      <c r="S11" s="67">
        <v>132.19999999999999</v>
      </c>
      <c r="T11" s="67">
        <v>249</v>
      </c>
      <c r="U11" s="67">
        <v>112.5</v>
      </c>
      <c r="V11" s="67">
        <v>361.5</v>
      </c>
      <c r="W11" s="67">
        <v>208.5</v>
      </c>
      <c r="X11" s="67">
        <v>85.1</v>
      </c>
      <c r="Y11" s="67">
        <v>293.60000000000002</v>
      </c>
      <c r="Z11" s="67">
        <v>383.4</v>
      </c>
      <c r="AA11" s="67">
        <v>433.6</v>
      </c>
      <c r="AB11" s="67">
        <v>-151.9</v>
      </c>
      <c r="AC11" s="67">
        <v>2373</v>
      </c>
      <c r="AD11" s="72" t="s">
        <v>15</v>
      </c>
      <c r="AE11" s="31"/>
    </row>
    <row r="12" spans="1:33" ht="17.25" customHeight="1" x14ac:dyDescent="0.2">
      <c r="A12" s="68">
        <v>1996</v>
      </c>
      <c r="B12" s="67">
        <v>178.6</v>
      </c>
      <c r="C12" s="67">
        <v>68.7</v>
      </c>
      <c r="D12" s="67">
        <v>17.8</v>
      </c>
      <c r="E12" s="67">
        <v>114.2</v>
      </c>
      <c r="F12" s="67">
        <v>7.8</v>
      </c>
      <c r="G12" s="67">
        <v>71.7</v>
      </c>
      <c r="H12" s="67">
        <v>38.4</v>
      </c>
      <c r="I12" s="169">
        <v>497.1</v>
      </c>
      <c r="J12" s="169"/>
      <c r="K12" s="67">
        <v>48.9</v>
      </c>
      <c r="L12" s="67">
        <v>88.6</v>
      </c>
      <c r="M12" s="67">
        <v>22</v>
      </c>
      <c r="N12" s="67">
        <v>33</v>
      </c>
      <c r="O12" s="67">
        <v>192.7</v>
      </c>
      <c r="P12" s="50">
        <v>10</v>
      </c>
      <c r="Q12" s="67">
        <v>346.3</v>
      </c>
      <c r="R12" s="67">
        <v>82</v>
      </c>
      <c r="S12" s="67">
        <v>142.30000000000001</v>
      </c>
      <c r="T12" s="67">
        <v>253.9</v>
      </c>
      <c r="U12" s="67">
        <v>114</v>
      </c>
      <c r="V12" s="67">
        <v>367.9</v>
      </c>
      <c r="W12" s="67">
        <v>222.2</v>
      </c>
      <c r="X12" s="67">
        <v>98.7</v>
      </c>
      <c r="Y12" s="67">
        <v>320.89999999999998</v>
      </c>
      <c r="Z12" s="67">
        <v>395.9</v>
      </c>
      <c r="AA12" s="67">
        <v>435.4</v>
      </c>
      <c r="AB12" s="67">
        <v>-150.9</v>
      </c>
      <c r="AC12" s="67">
        <v>2486.5</v>
      </c>
      <c r="AD12" s="72">
        <v>4.8</v>
      </c>
      <c r="AE12" s="31"/>
    </row>
    <row r="13" spans="1:33" ht="17.25" customHeight="1" x14ac:dyDescent="0.2">
      <c r="A13" s="68">
        <v>1997</v>
      </c>
      <c r="B13" s="67">
        <v>136.5</v>
      </c>
      <c r="C13" s="67">
        <v>66</v>
      </c>
      <c r="D13" s="67">
        <v>15.3</v>
      </c>
      <c r="E13" s="67">
        <v>115.3</v>
      </c>
      <c r="F13" s="67">
        <v>7.4</v>
      </c>
      <c r="G13" s="67">
        <v>65.7</v>
      </c>
      <c r="H13" s="67">
        <v>38.4</v>
      </c>
      <c r="I13" s="169">
        <v>444.5</v>
      </c>
      <c r="J13" s="169"/>
      <c r="K13" s="67">
        <v>50.1</v>
      </c>
      <c r="L13" s="67">
        <v>67.7</v>
      </c>
      <c r="M13" s="67">
        <v>24.6</v>
      </c>
      <c r="N13" s="67">
        <v>31.1</v>
      </c>
      <c r="O13" s="67">
        <v>240.9</v>
      </c>
      <c r="P13" s="50">
        <v>10.1</v>
      </c>
      <c r="Q13" s="67">
        <v>374.5</v>
      </c>
      <c r="R13" s="67">
        <v>84.2</v>
      </c>
      <c r="S13" s="67">
        <v>128.9</v>
      </c>
      <c r="T13" s="67">
        <v>267.3</v>
      </c>
      <c r="U13" s="67">
        <v>118.9</v>
      </c>
      <c r="V13" s="67">
        <v>386.3</v>
      </c>
      <c r="W13" s="67">
        <v>232.2</v>
      </c>
      <c r="X13" s="67">
        <v>97.5</v>
      </c>
      <c r="Y13" s="67">
        <v>329.8</v>
      </c>
      <c r="Z13" s="67">
        <v>342.2</v>
      </c>
      <c r="AA13" s="67">
        <v>422.9</v>
      </c>
      <c r="AB13" s="67">
        <v>-137.69999999999999</v>
      </c>
      <c r="AC13" s="67">
        <v>2427.4</v>
      </c>
      <c r="AD13" s="72">
        <v>-2.4</v>
      </c>
      <c r="AE13" s="31"/>
    </row>
    <row r="14" spans="1:33" s="26" customFormat="1" ht="18" customHeight="1" x14ac:dyDescent="0.2">
      <c r="A14" s="69">
        <v>1998</v>
      </c>
      <c r="B14" s="67">
        <v>100.7</v>
      </c>
      <c r="C14" s="67">
        <v>62.7</v>
      </c>
      <c r="D14" s="67">
        <v>16.100000000000001</v>
      </c>
      <c r="E14" s="67">
        <v>117.1</v>
      </c>
      <c r="F14" s="67">
        <v>7.4</v>
      </c>
      <c r="G14" s="67">
        <v>68.7</v>
      </c>
      <c r="H14" s="67">
        <v>37.6</v>
      </c>
      <c r="I14" s="169">
        <v>410.3</v>
      </c>
      <c r="J14" s="169"/>
      <c r="K14" s="67">
        <v>40.200000000000003</v>
      </c>
      <c r="L14" s="67">
        <v>49.9</v>
      </c>
      <c r="M14" s="67">
        <v>27.4</v>
      </c>
      <c r="N14" s="67">
        <v>31.8</v>
      </c>
      <c r="O14" s="67">
        <v>274.2</v>
      </c>
      <c r="P14" s="50">
        <v>10.199999999999999</v>
      </c>
      <c r="Q14" s="67">
        <v>393.5</v>
      </c>
      <c r="R14" s="67">
        <v>87</v>
      </c>
      <c r="S14" s="67">
        <v>124.8</v>
      </c>
      <c r="T14" s="67">
        <v>283.8</v>
      </c>
      <c r="U14" s="67">
        <v>126.6</v>
      </c>
      <c r="V14" s="67">
        <v>410.3</v>
      </c>
      <c r="W14" s="67">
        <v>244.2</v>
      </c>
      <c r="X14" s="67">
        <v>97.4</v>
      </c>
      <c r="Y14" s="67">
        <v>341.6</v>
      </c>
      <c r="Z14" s="67">
        <v>337.5</v>
      </c>
      <c r="AA14" s="67">
        <v>452.2</v>
      </c>
      <c r="AB14" s="67">
        <v>-141.9</v>
      </c>
      <c r="AC14" s="67">
        <v>2458.8000000000002</v>
      </c>
      <c r="AD14" s="72">
        <v>1.3</v>
      </c>
      <c r="AE14" s="57"/>
    </row>
    <row r="15" spans="1:33" ht="17.25" customHeight="1" x14ac:dyDescent="0.2">
      <c r="A15" s="68">
        <v>1999</v>
      </c>
      <c r="B15" s="67">
        <v>143.1</v>
      </c>
      <c r="C15" s="67">
        <v>64.900000000000006</v>
      </c>
      <c r="D15" s="67">
        <v>15.9</v>
      </c>
      <c r="E15" s="67">
        <v>118.3</v>
      </c>
      <c r="F15" s="67">
        <v>8.1</v>
      </c>
      <c r="G15" s="67">
        <v>82.2</v>
      </c>
      <c r="H15" s="67">
        <v>33.9</v>
      </c>
      <c r="I15" s="169">
        <v>466.3</v>
      </c>
      <c r="J15" s="169"/>
      <c r="K15" s="67">
        <v>47.6</v>
      </c>
      <c r="L15" s="67">
        <v>70.2</v>
      </c>
      <c r="M15" s="67">
        <v>33.1</v>
      </c>
      <c r="N15" s="67">
        <v>31.6</v>
      </c>
      <c r="O15" s="67">
        <v>277.3</v>
      </c>
      <c r="P15" s="50">
        <v>10.3</v>
      </c>
      <c r="Q15" s="67">
        <v>422.6</v>
      </c>
      <c r="R15" s="67">
        <v>95.4</v>
      </c>
      <c r="S15" s="67">
        <v>131.9</v>
      </c>
      <c r="T15" s="67">
        <v>301.5</v>
      </c>
      <c r="U15" s="67">
        <v>139.19999999999999</v>
      </c>
      <c r="V15" s="67">
        <v>440.7</v>
      </c>
      <c r="W15" s="67">
        <v>271.8</v>
      </c>
      <c r="X15" s="67">
        <v>107</v>
      </c>
      <c r="Y15" s="67">
        <v>378.8</v>
      </c>
      <c r="Z15" s="67">
        <v>319.89999999999998</v>
      </c>
      <c r="AA15" s="67">
        <v>450.8</v>
      </c>
      <c r="AB15" s="67">
        <v>-85</v>
      </c>
      <c r="AC15" s="67">
        <v>2673</v>
      </c>
      <c r="AD15" s="72">
        <v>8.6999999999999993</v>
      </c>
      <c r="AE15" s="31"/>
    </row>
    <row r="16" spans="1:33" ht="17.25" customHeight="1" x14ac:dyDescent="0.2">
      <c r="A16" s="68">
        <v>2000</v>
      </c>
      <c r="B16" s="67">
        <v>131.80000000000001</v>
      </c>
      <c r="C16" s="67">
        <v>67.599999999999994</v>
      </c>
      <c r="D16" s="67">
        <v>16</v>
      </c>
      <c r="E16" s="67">
        <v>119.2</v>
      </c>
      <c r="F16" s="67">
        <v>6.8</v>
      </c>
      <c r="G16" s="67">
        <v>84.6</v>
      </c>
      <c r="H16" s="67">
        <v>34.6</v>
      </c>
      <c r="I16" s="169">
        <v>460.5</v>
      </c>
      <c r="J16" s="169"/>
      <c r="K16" s="67">
        <v>40.799999999999997</v>
      </c>
      <c r="L16" s="67">
        <v>65.400000000000006</v>
      </c>
      <c r="M16" s="67">
        <v>36.200000000000003</v>
      </c>
      <c r="N16" s="67">
        <v>28.2</v>
      </c>
      <c r="O16" s="67">
        <v>258.89999999999998</v>
      </c>
      <c r="P16" s="50">
        <v>10.4</v>
      </c>
      <c r="Q16" s="67">
        <v>399</v>
      </c>
      <c r="R16" s="67">
        <v>94</v>
      </c>
      <c r="S16" s="67">
        <v>125.2</v>
      </c>
      <c r="T16" s="67">
        <v>315.89999999999998</v>
      </c>
      <c r="U16" s="67">
        <v>111.1</v>
      </c>
      <c r="V16" s="67">
        <v>426.9</v>
      </c>
      <c r="W16" s="67">
        <v>247.8</v>
      </c>
      <c r="X16" s="67">
        <v>112.4</v>
      </c>
      <c r="Y16" s="67">
        <v>364.5</v>
      </c>
      <c r="Z16" s="67">
        <v>361.2</v>
      </c>
      <c r="AA16" s="67">
        <v>453.5</v>
      </c>
      <c r="AB16" s="67">
        <v>-98.9</v>
      </c>
      <c r="AC16" s="67">
        <v>2626.8</v>
      </c>
      <c r="AD16" s="72">
        <v>-1.7</v>
      </c>
      <c r="AE16" s="31"/>
    </row>
    <row r="17" spans="1:33" ht="17.25" customHeight="1" x14ac:dyDescent="0.2">
      <c r="A17" s="68">
        <v>2001</v>
      </c>
      <c r="B17" s="67">
        <v>121.9</v>
      </c>
      <c r="C17" s="67">
        <v>64.5</v>
      </c>
      <c r="D17" s="67">
        <v>15.8</v>
      </c>
      <c r="E17" s="67">
        <v>119.6</v>
      </c>
      <c r="F17" s="67">
        <v>7.8</v>
      </c>
      <c r="G17" s="67">
        <v>70.2</v>
      </c>
      <c r="H17" s="67">
        <v>34.700000000000003</v>
      </c>
      <c r="I17" s="169">
        <v>434.5</v>
      </c>
      <c r="J17" s="169"/>
      <c r="K17" s="67">
        <v>41.6</v>
      </c>
      <c r="L17" s="67">
        <v>60.5</v>
      </c>
      <c r="M17" s="67">
        <v>46.8</v>
      </c>
      <c r="N17" s="67">
        <v>30.8</v>
      </c>
      <c r="O17" s="67">
        <v>299.8</v>
      </c>
      <c r="P17" s="50">
        <v>10.5</v>
      </c>
      <c r="Q17" s="67">
        <v>448.4</v>
      </c>
      <c r="R17" s="67">
        <v>100.2</v>
      </c>
      <c r="S17" s="67">
        <v>116.6</v>
      </c>
      <c r="T17" s="67">
        <v>340.8</v>
      </c>
      <c r="U17" s="67">
        <v>120</v>
      </c>
      <c r="V17" s="67">
        <v>460.8</v>
      </c>
      <c r="W17" s="67">
        <v>247</v>
      </c>
      <c r="X17" s="67">
        <v>103.8</v>
      </c>
      <c r="Y17" s="67">
        <v>355</v>
      </c>
      <c r="Z17" s="67">
        <v>374.2</v>
      </c>
      <c r="AA17" s="67">
        <v>462.5</v>
      </c>
      <c r="AB17" s="67">
        <v>-117.9</v>
      </c>
      <c r="AC17" s="67">
        <v>2675.9</v>
      </c>
      <c r="AD17" s="72">
        <v>1.9</v>
      </c>
      <c r="AE17" s="31"/>
    </row>
    <row r="18" spans="1:33" s="26" customFormat="1" ht="18" customHeight="1" x14ac:dyDescent="0.2">
      <c r="A18" s="69">
        <v>2002</v>
      </c>
      <c r="B18" s="67">
        <v>124.7</v>
      </c>
      <c r="C18" s="67">
        <v>73</v>
      </c>
      <c r="D18" s="67">
        <v>17.899999999999999</v>
      </c>
      <c r="E18" s="67">
        <v>119.9</v>
      </c>
      <c r="F18" s="67">
        <v>8.6</v>
      </c>
      <c r="G18" s="67">
        <v>77.599999999999994</v>
      </c>
      <c r="H18" s="67">
        <v>33.1</v>
      </c>
      <c r="I18" s="169">
        <v>454.8</v>
      </c>
      <c r="J18" s="169"/>
      <c r="K18" s="67">
        <v>40.1</v>
      </c>
      <c r="L18" s="67">
        <v>61.8</v>
      </c>
      <c r="M18" s="67">
        <v>52.6</v>
      </c>
      <c r="N18" s="67">
        <v>34.200000000000003</v>
      </c>
      <c r="O18" s="67">
        <v>292.7</v>
      </c>
      <c r="P18" s="50">
        <v>10.6</v>
      </c>
      <c r="Q18" s="67">
        <v>451.8</v>
      </c>
      <c r="R18" s="67">
        <v>104.4</v>
      </c>
      <c r="S18" s="67">
        <v>126.3</v>
      </c>
      <c r="T18" s="67">
        <v>332</v>
      </c>
      <c r="U18" s="67">
        <v>130.5</v>
      </c>
      <c r="V18" s="67">
        <v>462.5</v>
      </c>
      <c r="W18" s="67">
        <v>272.10000000000002</v>
      </c>
      <c r="X18" s="67">
        <v>107.6</v>
      </c>
      <c r="Y18" s="67">
        <v>385.1</v>
      </c>
      <c r="Z18" s="67">
        <v>367.4</v>
      </c>
      <c r="AA18" s="67">
        <v>477.6</v>
      </c>
      <c r="AB18" s="67">
        <v>-108.8</v>
      </c>
      <c r="AC18" s="67">
        <v>2761.2</v>
      </c>
      <c r="AD18" s="72">
        <v>3.2</v>
      </c>
      <c r="AE18" s="57"/>
    </row>
    <row r="19" spans="1:33" ht="17.25" customHeight="1" x14ac:dyDescent="0.2">
      <c r="A19" s="68">
        <v>2003</v>
      </c>
      <c r="B19" s="67">
        <v>121.1</v>
      </c>
      <c r="C19" s="67">
        <v>66.2</v>
      </c>
      <c r="D19" s="67">
        <v>19</v>
      </c>
      <c r="E19" s="67">
        <v>120.5</v>
      </c>
      <c r="F19" s="67">
        <v>7.8</v>
      </c>
      <c r="G19" s="67">
        <v>62</v>
      </c>
      <c r="H19" s="67">
        <v>38</v>
      </c>
      <c r="I19" s="169">
        <v>434.6</v>
      </c>
      <c r="J19" s="169"/>
      <c r="K19" s="67">
        <v>37.799999999999997</v>
      </c>
      <c r="L19" s="67">
        <v>60.1</v>
      </c>
      <c r="M19" s="67">
        <v>61.7</v>
      </c>
      <c r="N19" s="67">
        <v>35.700000000000003</v>
      </c>
      <c r="O19" s="67">
        <v>278.8</v>
      </c>
      <c r="P19" s="50">
        <v>10.7</v>
      </c>
      <c r="Q19" s="67">
        <v>447</v>
      </c>
      <c r="R19" s="67">
        <v>108.7</v>
      </c>
      <c r="S19" s="67">
        <v>135</v>
      </c>
      <c r="T19" s="67">
        <v>338.3</v>
      </c>
      <c r="U19" s="67">
        <v>134.69999999999999</v>
      </c>
      <c r="V19" s="67">
        <v>473.1</v>
      </c>
      <c r="W19" s="67">
        <v>280.7</v>
      </c>
      <c r="X19" s="67">
        <v>110.9</v>
      </c>
      <c r="Y19" s="67">
        <v>397.8</v>
      </c>
      <c r="Z19" s="67">
        <v>323.8</v>
      </c>
      <c r="AA19" s="67">
        <v>511.9</v>
      </c>
      <c r="AB19" s="67">
        <v>-85.2</v>
      </c>
      <c r="AC19" s="67">
        <v>2784.4</v>
      </c>
      <c r="AD19" s="72">
        <v>0.8</v>
      </c>
      <c r="AE19" s="31"/>
    </row>
    <row r="20" spans="1:33" ht="17.25" customHeight="1" x14ac:dyDescent="0.2">
      <c r="A20" s="68">
        <v>2004</v>
      </c>
      <c r="B20" s="67">
        <v>122.3</v>
      </c>
      <c r="C20" s="67">
        <v>70.8</v>
      </c>
      <c r="D20" s="67">
        <v>20</v>
      </c>
      <c r="E20" s="67">
        <v>121.3</v>
      </c>
      <c r="F20" s="67">
        <v>7.7</v>
      </c>
      <c r="G20" s="67">
        <v>77</v>
      </c>
      <c r="H20" s="67">
        <v>38.1</v>
      </c>
      <c r="I20" s="169">
        <v>457.2</v>
      </c>
      <c r="J20" s="169"/>
      <c r="K20" s="67">
        <v>43.4</v>
      </c>
      <c r="L20" s="67">
        <v>60.7</v>
      </c>
      <c r="M20" s="67">
        <v>71.099999999999994</v>
      </c>
      <c r="N20" s="67">
        <v>38.1</v>
      </c>
      <c r="O20" s="67">
        <v>323.8</v>
      </c>
      <c r="P20" s="50">
        <v>10.8</v>
      </c>
      <c r="Q20" s="67">
        <v>504.4</v>
      </c>
      <c r="R20" s="67">
        <v>112.9</v>
      </c>
      <c r="S20" s="67">
        <v>140.80000000000001</v>
      </c>
      <c r="T20" s="67">
        <v>376.3</v>
      </c>
      <c r="U20" s="67">
        <v>156.9</v>
      </c>
      <c r="V20" s="67">
        <v>533.20000000000005</v>
      </c>
      <c r="W20" s="67">
        <v>286.3</v>
      </c>
      <c r="X20" s="67">
        <v>99.3</v>
      </c>
      <c r="Y20" s="67">
        <v>390.6</v>
      </c>
      <c r="Z20" s="67">
        <v>336.6</v>
      </c>
      <c r="AA20" s="67">
        <v>507.4</v>
      </c>
      <c r="AB20" s="67">
        <v>-91</v>
      </c>
      <c r="AC20" s="67">
        <v>2935.4</v>
      </c>
      <c r="AD20" s="72">
        <v>5.4</v>
      </c>
      <c r="AE20" s="31"/>
    </row>
    <row r="21" spans="1:33" s="26" customFormat="1" ht="18" customHeight="1" x14ac:dyDescent="0.2">
      <c r="A21" s="69">
        <v>2005</v>
      </c>
      <c r="B21" s="67">
        <v>114.8</v>
      </c>
      <c r="C21" s="67">
        <v>77.8</v>
      </c>
      <c r="D21" s="67">
        <v>20.5</v>
      </c>
      <c r="E21" s="67">
        <v>121.8</v>
      </c>
      <c r="F21" s="67">
        <v>7.5</v>
      </c>
      <c r="G21" s="67">
        <v>82.6</v>
      </c>
      <c r="H21" s="67">
        <v>36.4</v>
      </c>
      <c r="I21" s="169">
        <v>461.4</v>
      </c>
      <c r="J21" s="169"/>
      <c r="K21" s="67">
        <v>30</v>
      </c>
      <c r="L21" s="67">
        <v>57</v>
      </c>
      <c r="M21" s="67">
        <v>91.3</v>
      </c>
      <c r="N21" s="67">
        <v>36.9</v>
      </c>
      <c r="O21" s="67">
        <v>229.9</v>
      </c>
      <c r="P21" s="50">
        <v>10.8</v>
      </c>
      <c r="Q21" s="67">
        <v>425.9</v>
      </c>
      <c r="R21" s="67">
        <v>114.4</v>
      </c>
      <c r="S21" s="67">
        <v>177.7</v>
      </c>
      <c r="T21" s="67">
        <v>354.8</v>
      </c>
      <c r="U21" s="67">
        <v>172.6</v>
      </c>
      <c r="V21" s="67">
        <v>527.29999999999995</v>
      </c>
      <c r="W21" s="67">
        <v>311</v>
      </c>
      <c r="X21" s="67">
        <v>102</v>
      </c>
      <c r="Y21" s="67">
        <v>418.1</v>
      </c>
      <c r="Z21" s="67">
        <v>370.3</v>
      </c>
      <c r="AA21" s="67">
        <v>484.1</v>
      </c>
      <c r="AB21" s="67">
        <v>-111.7</v>
      </c>
      <c r="AC21" s="67">
        <v>2897.6</v>
      </c>
      <c r="AD21" s="72">
        <v>-1.3</v>
      </c>
      <c r="AE21" s="57"/>
    </row>
    <row r="22" spans="1:33" s="26" customFormat="1" ht="17.25" customHeight="1" thickBot="1" x14ac:dyDescent="0.25">
      <c r="A22" s="19"/>
      <c r="B22" s="21"/>
      <c r="C22" s="22"/>
      <c r="D22" s="22"/>
      <c r="E22" s="20"/>
      <c r="F22" s="22"/>
      <c r="G22" s="20"/>
      <c r="H22" s="22"/>
      <c r="I22" s="20"/>
      <c r="J22" s="22"/>
      <c r="K22" s="20"/>
      <c r="L22" s="21"/>
      <c r="M22" s="20"/>
      <c r="N22" s="23"/>
      <c r="O22" s="20"/>
      <c r="P22" s="23"/>
      <c r="Q22" s="20"/>
      <c r="R22" s="23"/>
      <c r="S22" s="19"/>
      <c r="T22" s="19"/>
      <c r="U22" s="19"/>
      <c r="V22" s="19"/>
      <c r="W22" s="20"/>
      <c r="X22" s="20"/>
      <c r="Y22" s="19"/>
      <c r="Z22" s="20"/>
      <c r="AA22" s="19"/>
      <c r="AB22" s="19"/>
      <c r="AC22" s="19"/>
      <c r="AD22" s="19"/>
      <c r="AE22" s="61"/>
      <c r="AF22" s="24"/>
      <c r="AG22" s="25"/>
    </row>
    <row r="23" spans="1:33" s="26" customFormat="1" ht="17.25" customHeight="1" x14ac:dyDescent="0.2">
      <c r="A23" s="25"/>
      <c r="B23" s="57"/>
      <c r="C23" s="62"/>
      <c r="D23" s="62"/>
      <c r="E23" s="61"/>
      <c r="F23" s="62"/>
      <c r="G23" s="61"/>
      <c r="H23" s="62"/>
      <c r="I23" s="61"/>
      <c r="J23" s="62"/>
      <c r="K23" s="61"/>
      <c r="L23" s="57"/>
      <c r="M23" s="61"/>
      <c r="N23" s="63"/>
      <c r="O23" s="61"/>
      <c r="P23" s="63"/>
      <c r="Q23" s="61"/>
      <c r="R23" s="63"/>
      <c r="S23" s="25"/>
      <c r="T23" s="25"/>
      <c r="U23" s="25"/>
      <c r="V23" s="25"/>
      <c r="W23" s="61"/>
      <c r="X23" s="61"/>
      <c r="Y23" s="25"/>
      <c r="Z23" s="61"/>
      <c r="AA23" s="25"/>
      <c r="AB23" s="25"/>
      <c r="AC23" s="25"/>
      <c r="AD23" s="25"/>
      <c r="AE23" s="61"/>
      <c r="AF23" s="24"/>
      <c r="AG23" s="25"/>
    </row>
    <row r="24" spans="1:33" s="26" customFormat="1" ht="17.25" customHeight="1" x14ac:dyDescent="0.2">
      <c r="A24" s="25"/>
      <c r="B24" s="57"/>
      <c r="C24" s="62"/>
      <c r="D24" s="62"/>
      <c r="E24" s="61"/>
      <c r="F24" s="62"/>
      <c r="G24" s="61"/>
      <c r="H24" s="62"/>
      <c r="I24" s="61"/>
      <c r="J24" s="62"/>
      <c r="K24" s="61"/>
      <c r="L24" s="57"/>
      <c r="M24" s="61"/>
      <c r="N24" s="63"/>
      <c r="O24" s="61"/>
      <c r="P24" s="63"/>
      <c r="Q24" s="61"/>
      <c r="R24" s="63"/>
      <c r="S24" s="25"/>
      <c r="T24" s="25"/>
      <c r="U24" s="25"/>
      <c r="V24" s="25"/>
      <c r="W24" s="61"/>
      <c r="X24" s="61"/>
      <c r="Y24" s="25"/>
      <c r="Z24" s="61"/>
      <c r="AA24" s="25"/>
      <c r="AB24" s="25"/>
      <c r="AC24" s="25"/>
      <c r="AD24" s="25"/>
      <c r="AE24" s="61"/>
      <c r="AF24" s="24"/>
      <c r="AG24" s="25"/>
    </row>
    <row r="25" spans="1:33" s="26" customFormat="1" ht="17.25" customHeight="1" x14ac:dyDescent="0.2">
      <c r="A25" s="25"/>
      <c r="B25" s="57"/>
      <c r="C25" s="62"/>
      <c r="D25" s="62"/>
      <c r="E25" s="61"/>
      <c r="F25" s="62"/>
      <c r="G25" s="61"/>
      <c r="H25" s="62"/>
      <c r="I25" s="61"/>
      <c r="J25" s="62"/>
      <c r="K25" s="61"/>
      <c r="L25" s="57"/>
      <c r="M25" s="61"/>
      <c r="N25" s="63"/>
      <c r="O25" s="61"/>
      <c r="P25" s="63"/>
      <c r="Q25" s="61"/>
      <c r="R25" s="63"/>
      <c r="S25" s="25"/>
      <c r="T25" s="25"/>
      <c r="U25" s="25"/>
      <c r="V25" s="25"/>
      <c r="W25" s="61"/>
      <c r="X25" s="61"/>
      <c r="Y25" s="25"/>
      <c r="Z25" s="61"/>
      <c r="AA25" s="25"/>
      <c r="AB25" s="25"/>
      <c r="AC25" s="25"/>
      <c r="AD25" s="25"/>
      <c r="AE25" s="61"/>
      <c r="AF25" s="24"/>
      <c r="AG25" s="25"/>
    </row>
    <row r="26" spans="1:33" ht="15.75" customHeight="1" x14ac:dyDescent="0.2">
      <c r="A26" s="27"/>
      <c r="B26" s="27"/>
      <c r="C26" s="27"/>
      <c r="D26" s="27"/>
      <c r="E26" s="27"/>
      <c r="F26" s="27"/>
      <c r="G26" s="27"/>
      <c r="H26" s="27"/>
      <c r="I26" s="164" t="s">
        <v>27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5" t="s">
        <v>38</v>
      </c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41"/>
      <c r="AG26" s="41"/>
    </row>
    <row r="27" spans="1:33" x14ac:dyDescent="0.2">
      <c r="A27" s="1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66" t="s">
        <v>78</v>
      </c>
      <c r="R27" s="166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ht="14.25" customHeight="1" thickBot="1" x14ac:dyDescent="0.25">
      <c r="A28" s="12"/>
      <c r="B28" s="13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</row>
    <row r="29" spans="1:33" x14ac:dyDescent="0.2">
      <c r="A29" s="11"/>
      <c r="B29" s="15"/>
      <c r="C29" s="11"/>
      <c r="D29" s="11"/>
      <c r="E29" s="16"/>
      <c r="F29" s="16"/>
      <c r="G29" s="16"/>
      <c r="H29" s="15"/>
      <c r="I29" s="16"/>
      <c r="J29" s="16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56"/>
      <c r="AF29" s="11"/>
      <c r="AG29" s="11"/>
    </row>
    <row r="30" spans="1:33" ht="38.25" x14ac:dyDescent="0.2">
      <c r="A30" s="17" t="s">
        <v>2</v>
      </c>
      <c r="B30" s="167" t="s">
        <v>40</v>
      </c>
      <c r="C30" s="167"/>
      <c r="D30" s="51" t="s">
        <v>41</v>
      </c>
      <c r="E30" s="51" t="s">
        <v>1</v>
      </c>
      <c r="F30" s="167" t="s">
        <v>0</v>
      </c>
      <c r="G30" s="167"/>
      <c r="H30" s="167" t="s">
        <v>39</v>
      </c>
      <c r="I30" s="167"/>
      <c r="J30" s="167" t="s">
        <v>6</v>
      </c>
      <c r="K30" s="167"/>
      <c r="L30" s="168" t="s">
        <v>42</v>
      </c>
      <c r="M30" s="168"/>
      <c r="N30" s="168" t="s">
        <v>43</v>
      </c>
      <c r="O30" s="168"/>
      <c r="P30" s="167" t="s">
        <v>44</v>
      </c>
      <c r="Q30" s="167"/>
      <c r="R30" s="51" t="s">
        <v>45</v>
      </c>
      <c r="S30" s="167" t="s">
        <v>46</v>
      </c>
      <c r="T30" s="167"/>
      <c r="U30" s="167" t="s">
        <v>47</v>
      </c>
      <c r="V30" s="167"/>
      <c r="W30" s="167" t="s">
        <v>7</v>
      </c>
      <c r="X30" s="167"/>
      <c r="Y30" s="167" t="s">
        <v>48</v>
      </c>
      <c r="Z30" s="167"/>
      <c r="AA30" s="167" t="s">
        <v>49</v>
      </c>
      <c r="AB30" s="167"/>
      <c r="AC30" s="51" t="s">
        <v>4</v>
      </c>
      <c r="AD30" s="51" t="s">
        <v>5</v>
      </c>
      <c r="AE30" s="55"/>
    </row>
    <row r="31" spans="1:33" ht="14.25" customHeight="1" thickBot="1" x14ac:dyDescent="0.25">
      <c r="A31" s="12"/>
      <c r="B31" s="12"/>
      <c r="C31" s="65"/>
      <c r="D31" s="12"/>
      <c r="E31" s="12"/>
      <c r="F31" s="12"/>
      <c r="G31" s="65"/>
      <c r="H31" s="12"/>
      <c r="I31" s="12"/>
      <c r="J31" s="12"/>
      <c r="K31" s="12"/>
      <c r="L31" s="58"/>
      <c r="M31" s="6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4"/>
      <c r="AF31" s="14"/>
      <c r="AG31" s="14"/>
    </row>
    <row r="32" spans="1:33" ht="18" customHeight="1" x14ac:dyDescent="0.2">
      <c r="A32" s="11"/>
      <c r="B32" s="42"/>
      <c r="D32" s="42"/>
      <c r="E32" s="11"/>
      <c r="F32" s="42"/>
      <c r="H32" s="15"/>
      <c r="I32" s="42"/>
      <c r="J32" s="42"/>
      <c r="K32" s="11"/>
      <c r="L32" s="26"/>
      <c r="M32" s="29"/>
      <c r="N32" s="4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4"/>
      <c r="AF32" s="11"/>
      <c r="AG32" s="11"/>
    </row>
    <row r="33" spans="1:33" ht="17.25" customHeight="1" x14ac:dyDescent="0.2">
      <c r="A33" s="42">
        <v>2005</v>
      </c>
      <c r="B33" s="163">
        <v>503.6</v>
      </c>
      <c r="C33" s="163"/>
      <c r="D33" s="50">
        <v>104.95118289601233</v>
      </c>
      <c r="E33" s="50">
        <v>16.550999999999998</v>
      </c>
      <c r="F33" s="163">
        <v>615.67844983218947</v>
      </c>
      <c r="G33" s="163"/>
      <c r="H33" s="163">
        <v>59.1</v>
      </c>
      <c r="I33" s="163"/>
      <c r="J33" s="163">
        <v>137.80000000000001</v>
      </c>
      <c r="K33" s="163"/>
      <c r="L33" s="163">
        <v>548.1</v>
      </c>
      <c r="M33" s="163"/>
      <c r="N33" s="163">
        <v>184.3</v>
      </c>
      <c r="O33" s="163"/>
      <c r="P33" s="163">
        <v>648.4</v>
      </c>
      <c r="Q33" s="163"/>
      <c r="R33" s="50">
        <v>341.6</v>
      </c>
      <c r="S33" s="163">
        <v>401.5</v>
      </c>
      <c r="T33" s="163"/>
      <c r="U33" s="163">
        <v>240.7</v>
      </c>
      <c r="V33" s="163"/>
      <c r="W33" s="163">
        <v>222.9</v>
      </c>
      <c r="X33" s="163"/>
      <c r="Y33" s="163">
        <v>91.6</v>
      </c>
      <c r="Z33" s="163"/>
      <c r="AA33" s="163">
        <v>210.8</v>
      </c>
      <c r="AB33" s="163"/>
      <c r="AC33" s="50">
        <v>4327.3</v>
      </c>
      <c r="AD33" s="45" t="s">
        <v>15</v>
      </c>
      <c r="AE33" s="31"/>
    </row>
    <row r="34" spans="1:33" ht="17.25" customHeight="1" x14ac:dyDescent="0.2">
      <c r="A34" s="42">
        <v>2006</v>
      </c>
      <c r="B34" s="163">
        <v>513.20000000000005</v>
      </c>
      <c r="C34" s="163"/>
      <c r="D34" s="50">
        <v>125.78618706855839</v>
      </c>
      <c r="E34" s="50">
        <v>9.5263003648227293</v>
      </c>
      <c r="F34" s="163">
        <v>658.85606897148352</v>
      </c>
      <c r="G34" s="163"/>
      <c r="H34" s="163">
        <v>32</v>
      </c>
      <c r="I34" s="163"/>
      <c r="J34" s="163">
        <v>134.30000000000001</v>
      </c>
      <c r="K34" s="163"/>
      <c r="L34" s="163">
        <v>516.79999999999995</v>
      </c>
      <c r="M34" s="163"/>
      <c r="N34" s="163">
        <v>166</v>
      </c>
      <c r="O34" s="163"/>
      <c r="P34" s="163">
        <v>666.6</v>
      </c>
      <c r="Q34" s="163"/>
      <c r="R34" s="50">
        <v>314.10000000000002</v>
      </c>
      <c r="S34" s="163">
        <v>417.5</v>
      </c>
      <c r="T34" s="163"/>
      <c r="U34" s="163">
        <v>325.89999999999998</v>
      </c>
      <c r="V34" s="163"/>
      <c r="W34" s="163">
        <v>232.8</v>
      </c>
      <c r="X34" s="163"/>
      <c r="Y34" s="163">
        <v>91.6</v>
      </c>
      <c r="Z34" s="163"/>
      <c r="AA34" s="163">
        <v>202.5</v>
      </c>
      <c r="AB34" s="163"/>
      <c r="AC34" s="50">
        <v>4407.5</v>
      </c>
      <c r="AD34" s="45">
        <v>1.9</v>
      </c>
      <c r="AE34" s="31"/>
    </row>
    <row r="35" spans="1:33" ht="17.25" customHeight="1" x14ac:dyDescent="0.2">
      <c r="A35" s="42">
        <v>2007</v>
      </c>
      <c r="B35" s="163">
        <v>494</v>
      </c>
      <c r="C35" s="163"/>
      <c r="D35" s="50">
        <v>113.67530000000002</v>
      </c>
      <c r="E35" s="50">
        <v>-5.3836000000000004</v>
      </c>
      <c r="F35" s="163">
        <v>619.29659757891511</v>
      </c>
      <c r="G35" s="163"/>
      <c r="H35" s="163">
        <v>57.4</v>
      </c>
      <c r="I35" s="163"/>
      <c r="J35" s="163">
        <v>120.4</v>
      </c>
      <c r="K35" s="163"/>
      <c r="L35" s="163">
        <v>542.20000000000005</v>
      </c>
      <c r="M35" s="163"/>
      <c r="N35" s="163">
        <v>191.1</v>
      </c>
      <c r="O35" s="163"/>
      <c r="P35" s="163">
        <v>659.5</v>
      </c>
      <c r="Q35" s="163"/>
      <c r="R35" s="50">
        <v>427</v>
      </c>
      <c r="S35" s="163">
        <v>412.7</v>
      </c>
      <c r="T35" s="163"/>
      <c r="U35" s="163">
        <v>285.7</v>
      </c>
      <c r="V35" s="163"/>
      <c r="W35" s="163">
        <v>229</v>
      </c>
      <c r="X35" s="163"/>
      <c r="Y35" s="163">
        <v>98.5</v>
      </c>
      <c r="Z35" s="163"/>
      <c r="AA35" s="163">
        <v>124.9</v>
      </c>
      <c r="AB35" s="163"/>
      <c r="AC35" s="50">
        <v>4370</v>
      </c>
      <c r="AD35" s="45">
        <v>-0.9</v>
      </c>
      <c r="AE35" s="31"/>
    </row>
    <row r="36" spans="1:33" s="26" customFormat="1" ht="18" customHeight="1" x14ac:dyDescent="0.2">
      <c r="A36" s="28">
        <v>2008</v>
      </c>
      <c r="B36" s="163">
        <v>499.2</v>
      </c>
      <c r="C36" s="163"/>
      <c r="D36" s="50">
        <v>138.42159667498819</v>
      </c>
      <c r="E36" s="50">
        <v>14.276228718522225</v>
      </c>
      <c r="F36" s="163">
        <v>606.69734145290397</v>
      </c>
      <c r="G36" s="163"/>
      <c r="H36" s="163">
        <v>33.299999999999997</v>
      </c>
      <c r="I36" s="163"/>
      <c r="J36" s="163">
        <v>126.1</v>
      </c>
      <c r="K36" s="163"/>
      <c r="L36" s="163">
        <v>511.4</v>
      </c>
      <c r="M36" s="163"/>
      <c r="N36" s="163">
        <v>230.4</v>
      </c>
      <c r="O36" s="163"/>
      <c r="P36" s="163">
        <v>626.1</v>
      </c>
      <c r="Q36" s="163"/>
      <c r="R36" s="50">
        <v>483.4</v>
      </c>
      <c r="S36" s="163">
        <v>404.8</v>
      </c>
      <c r="T36" s="163"/>
      <c r="U36" s="163">
        <v>287.3</v>
      </c>
      <c r="V36" s="163"/>
      <c r="W36" s="163">
        <v>233.3</v>
      </c>
      <c r="X36" s="163"/>
      <c r="Y36" s="163">
        <v>85.8</v>
      </c>
      <c r="Z36" s="163"/>
      <c r="AA36" s="163">
        <v>134.69999999999999</v>
      </c>
      <c r="AB36" s="163"/>
      <c r="AC36" s="50">
        <v>4415.1000000000004</v>
      </c>
      <c r="AD36" s="45">
        <v>1</v>
      </c>
      <c r="AE36" s="57"/>
    </row>
    <row r="37" spans="1:33" s="26" customFormat="1" ht="17.25" customHeight="1" thickBot="1" x14ac:dyDescent="0.25">
      <c r="A37" s="19"/>
      <c r="B37" s="21"/>
      <c r="C37" s="22"/>
      <c r="D37" s="22"/>
      <c r="E37" s="20"/>
      <c r="F37" s="22"/>
      <c r="G37" s="20"/>
      <c r="H37" s="22"/>
      <c r="I37" s="20"/>
      <c r="J37" s="22"/>
      <c r="K37" s="20"/>
      <c r="L37" s="21"/>
      <c r="M37" s="20"/>
      <c r="N37" s="23"/>
      <c r="O37" s="20"/>
      <c r="P37" s="23"/>
      <c r="Q37" s="20"/>
      <c r="R37" s="23"/>
      <c r="S37" s="19"/>
      <c r="T37" s="19"/>
      <c r="U37" s="19"/>
      <c r="V37" s="19"/>
      <c r="W37" s="20"/>
      <c r="X37" s="20"/>
      <c r="Y37" s="19"/>
      <c r="Z37" s="20"/>
      <c r="AA37" s="19"/>
      <c r="AB37" s="19"/>
      <c r="AC37" s="19"/>
      <c r="AD37" s="19"/>
      <c r="AE37" s="61"/>
      <c r="AF37" s="24"/>
      <c r="AG37" s="25"/>
    </row>
    <row r="38" spans="1:33" s="26" customFormat="1" ht="17.25" customHeight="1" x14ac:dyDescent="0.2">
      <c r="A38" s="25"/>
      <c r="B38" s="57"/>
      <c r="C38" s="62"/>
      <c r="D38" s="62"/>
      <c r="E38" s="61"/>
      <c r="F38" s="62"/>
      <c r="G38" s="61"/>
      <c r="H38" s="62"/>
      <c r="I38" s="61"/>
      <c r="J38" s="62"/>
      <c r="K38" s="61"/>
      <c r="L38" s="57"/>
      <c r="M38" s="61"/>
      <c r="N38" s="63"/>
      <c r="O38" s="61"/>
      <c r="P38" s="63"/>
      <c r="Q38" s="61"/>
      <c r="R38" s="63"/>
      <c r="S38" s="25"/>
      <c r="T38" s="25"/>
      <c r="U38" s="25"/>
      <c r="V38" s="25"/>
      <c r="W38" s="61"/>
      <c r="X38" s="61"/>
      <c r="Y38" s="25"/>
      <c r="Z38" s="61"/>
      <c r="AA38" s="25"/>
      <c r="AB38" s="25"/>
      <c r="AC38" s="25"/>
      <c r="AD38" s="25"/>
      <c r="AE38" s="61"/>
      <c r="AF38" s="24"/>
      <c r="AG38" s="25"/>
    </row>
    <row r="39" spans="1:33" s="26" customFormat="1" ht="17.25" customHeight="1" x14ac:dyDescent="0.2">
      <c r="A39" s="25"/>
      <c r="B39" s="57"/>
      <c r="C39" s="62"/>
      <c r="D39" s="62"/>
      <c r="E39" s="61"/>
      <c r="F39" s="62"/>
      <c r="G39" s="61"/>
      <c r="H39" s="62"/>
      <c r="I39" s="61"/>
      <c r="J39" s="62"/>
      <c r="K39" s="61"/>
      <c r="L39" s="57"/>
      <c r="M39" s="61"/>
      <c r="N39" s="63"/>
      <c r="O39" s="61"/>
      <c r="P39" s="63"/>
      <c r="Q39" s="61"/>
      <c r="R39" s="63"/>
      <c r="S39" s="25"/>
      <c r="T39" s="25"/>
      <c r="U39" s="25"/>
      <c r="V39" s="25"/>
      <c r="W39" s="61"/>
      <c r="X39" s="61"/>
      <c r="Y39" s="25"/>
      <c r="Z39" s="61"/>
      <c r="AA39" s="25"/>
      <c r="AB39" s="25"/>
      <c r="AC39" s="25"/>
      <c r="AD39" s="25"/>
      <c r="AE39" s="61"/>
      <c r="AF39" s="24"/>
      <c r="AG39" s="25"/>
    </row>
    <row r="40" spans="1:33" s="9" customFormat="1" ht="13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37"/>
      <c r="S40" s="37"/>
      <c r="T40" s="37"/>
      <c r="U40" s="37"/>
      <c r="V40" s="37"/>
      <c r="W40" s="38"/>
      <c r="X40" s="38"/>
      <c r="Y40" s="37"/>
      <c r="Z40" s="38"/>
      <c r="AA40" s="37"/>
      <c r="AB40" s="37"/>
      <c r="AC40" s="37"/>
      <c r="AD40" s="37"/>
      <c r="AE40" s="38"/>
      <c r="AF40" s="37"/>
      <c r="AG40" s="37"/>
    </row>
    <row r="41" spans="1:33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164" t="s">
        <v>27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5" t="s">
        <v>24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41"/>
      <c r="AG41" s="41"/>
    </row>
    <row r="42" spans="1:33" x14ac:dyDescent="0.2">
      <c r="A42" s="1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66" t="s">
        <v>78</v>
      </c>
      <c r="R42" s="166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14.25" customHeight="1" thickBot="1" x14ac:dyDescent="0.25">
      <c r="A43" s="12"/>
      <c r="B43" s="13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4"/>
      <c r="AF43" s="14"/>
      <c r="AG43" s="14"/>
    </row>
    <row r="44" spans="1:33" x14ac:dyDescent="0.2">
      <c r="A44" s="11"/>
      <c r="B44" s="15"/>
      <c r="C44" s="11"/>
      <c r="D44" s="11"/>
      <c r="E44" s="16"/>
      <c r="F44" s="16"/>
      <c r="G44" s="16"/>
      <c r="H44" s="15"/>
      <c r="I44" s="16"/>
      <c r="J44" s="16"/>
      <c r="K44" s="1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61"/>
      <c r="AF44" s="11"/>
      <c r="AG44" s="11"/>
    </row>
    <row r="45" spans="1:33" ht="74.25" customHeight="1" x14ac:dyDescent="0.2">
      <c r="A45" s="17" t="s">
        <v>2</v>
      </c>
      <c r="B45" s="51" t="s">
        <v>8</v>
      </c>
      <c r="C45" s="51" t="s">
        <v>9</v>
      </c>
      <c r="D45" s="51" t="s">
        <v>13</v>
      </c>
      <c r="E45" s="51" t="s">
        <v>1</v>
      </c>
      <c r="F45" s="167" t="s">
        <v>0</v>
      </c>
      <c r="G45" s="167"/>
      <c r="H45" s="167" t="s">
        <v>16</v>
      </c>
      <c r="I45" s="167"/>
      <c r="J45" s="167" t="s">
        <v>17</v>
      </c>
      <c r="K45" s="167"/>
      <c r="L45" s="167" t="s">
        <v>6</v>
      </c>
      <c r="M45" s="167"/>
      <c r="N45" s="167" t="s">
        <v>33</v>
      </c>
      <c r="O45" s="167"/>
      <c r="P45" s="167" t="s">
        <v>28</v>
      </c>
      <c r="Q45" s="167"/>
      <c r="R45" s="51" t="s">
        <v>10</v>
      </c>
      <c r="S45" s="51" t="s">
        <v>18</v>
      </c>
      <c r="T45" s="51" t="s">
        <v>11</v>
      </c>
      <c r="U45" s="51" t="s">
        <v>14</v>
      </c>
      <c r="V45" s="51" t="s">
        <v>19</v>
      </c>
      <c r="W45" s="51" t="s">
        <v>20</v>
      </c>
      <c r="X45" s="51" t="s">
        <v>29</v>
      </c>
      <c r="Y45" s="51" t="s">
        <v>7</v>
      </c>
      <c r="Z45" s="51" t="s">
        <v>12</v>
      </c>
      <c r="AA45" s="51" t="s">
        <v>30</v>
      </c>
      <c r="AB45" s="51" t="s">
        <v>32</v>
      </c>
      <c r="AC45" s="51" t="s">
        <v>4</v>
      </c>
      <c r="AD45" s="51" t="s">
        <v>5</v>
      </c>
      <c r="AE45" s="73"/>
    </row>
    <row r="46" spans="1:33" ht="14.25" customHeight="1" thickBo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74"/>
      <c r="AF46" s="14"/>
      <c r="AG46" s="14"/>
    </row>
    <row r="47" spans="1:33" ht="18" customHeight="1" x14ac:dyDescent="0.2">
      <c r="A47" s="11"/>
      <c r="B47" s="42"/>
      <c r="C47" s="42"/>
      <c r="D47" s="42"/>
      <c r="E47" s="11"/>
      <c r="F47" s="42"/>
      <c r="G47" s="11"/>
      <c r="H47" s="15"/>
      <c r="I47" s="11"/>
      <c r="J47" s="42"/>
      <c r="K47" s="11"/>
      <c r="L47" s="42"/>
      <c r="M47" s="11"/>
      <c r="N47" s="4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74"/>
      <c r="AF47" s="11"/>
      <c r="AG47" s="11"/>
    </row>
    <row r="48" spans="1:33" ht="17.25" customHeight="1" x14ac:dyDescent="0.2">
      <c r="A48" s="42">
        <v>2008</v>
      </c>
      <c r="B48" s="52">
        <v>446.32406013752984</v>
      </c>
      <c r="C48" s="52">
        <v>38.756428</v>
      </c>
      <c r="D48" s="52">
        <v>115.5732824</v>
      </c>
      <c r="E48" s="52">
        <v>19.875582584947324</v>
      </c>
      <c r="F48" s="170">
        <v>682.52921024971363</v>
      </c>
      <c r="G48" s="170"/>
      <c r="H48" s="170">
        <v>44.2393</v>
      </c>
      <c r="I48" s="170"/>
      <c r="J48" s="170">
        <v>10.407273</v>
      </c>
      <c r="K48" s="170"/>
      <c r="L48" s="170">
        <v>146.16692878159506</v>
      </c>
      <c r="M48" s="170"/>
      <c r="N48" s="170">
        <v>623.82634096749996</v>
      </c>
      <c r="O48" s="170"/>
      <c r="P48" s="170">
        <v>271.15764000000001</v>
      </c>
      <c r="Q48" s="170"/>
      <c r="R48" s="52">
        <v>265.83671500000003</v>
      </c>
      <c r="S48" s="52">
        <v>276.55084199999999</v>
      </c>
      <c r="T48" s="52">
        <v>582.52575999999999</v>
      </c>
      <c r="U48" s="52">
        <v>274.35927700000002</v>
      </c>
      <c r="V48" s="52">
        <v>95.431839999999994</v>
      </c>
      <c r="W48" s="52">
        <v>99.783381000000006</v>
      </c>
      <c r="X48" s="52">
        <v>300.91033900000002</v>
      </c>
      <c r="Y48" s="52">
        <v>228.79886200000001</v>
      </c>
      <c r="Z48" s="52">
        <v>81.761204000000006</v>
      </c>
      <c r="AA48" s="52">
        <v>16.666342</v>
      </c>
      <c r="AB48" s="52">
        <v>109.117752</v>
      </c>
      <c r="AC48" s="52">
        <v>4730.5983601212865</v>
      </c>
      <c r="AD48" s="18" t="s">
        <v>15</v>
      </c>
      <c r="AE48" s="57"/>
    </row>
    <row r="49" spans="1:33" ht="17.25" customHeight="1" x14ac:dyDescent="0.2">
      <c r="A49" s="42">
        <v>2009</v>
      </c>
      <c r="B49" s="52">
        <v>408.86124971932304</v>
      </c>
      <c r="C49" s="52">
        <v>35.080106819928375</v>
      </c>
      <c r="D49" s="52">
        <v>108.1155419555641</v>
      </c>
      <c r="E49" s="52">
        <v>37.950640473977337</v>
      </c>
      <c r="F49" s="170">
        <v>673.23629621460202</v>
      </c>
      <c r="G49" s="170"/>
      <c r="H49" s="170">
        <v>51.010446299923274</v>
      </c>
      <c r="I49" s="170"/>
      <c r="J49" s="170">
        <v>10.448902092000001</v>
      </c>
      <c r="K49" s="170"/>
      <c r="L49" s="170">
        <v>139.99213117908889</v>
      </c>
      <c r="M49" s="170"/>
      <c r="N49" s="170">
        <v>589.13752245182741</v>
      </c>
      <c r="O49" s="170"/>
      <c r="P49" s="170">
        <v>220.4243999980296</v>
      </c>
      <c r="Q49" s="170"/>
      <c r="R49" s="52">
        <v>250.42562930589057</v>
      </c>
      <c r="S49" s="52">
        <v>365.25707288469715</v>
      </c>
      <c r="T49" s="52">
        <v>547.70529075966454</v>
      </c>
      <c r="U49" s="52">
        <v>277.17043479802561</v>
      </c>
      <c r="V49" s="52">
        <v>99.565031113472003</v>
      </c>
      <c r="W49" s="52">
        <v>98.458044093675596</v>
      </c>
      <c r="X49" s="52">
        <v>317.00443873760264</v>
      </c>
      <c r="Y49" s="52">
        <v>220.41156513854966</v>
      </c>
      <c r="Z49" s="52">
        <v>86.059997947321236</v>
      </c>
      <c r="AA49" s="52">
        <v>18.404180590234887</v>
      </c>
      <c r="AB49" s="52">
        <v>110.31158378884133</v>
      </c>
      <c r="AC49" s="52">
        <v>4665.03050636224</v>
      </c>
      <c r="AD49" s="18">
        <v>-1.4</v>
      </c>
      <c r="AE49" s="57"/>
    </row>
    <row r="50" spans="1:33" ht="17.25" customHeight="1" x14ac:dyDescent="0.2">
      <c r="A50" s="42">
        <v>2010</v>
      </c>
      <c r="B50" s="52">
        <v>391.76495976908518</v>
      </c>
      <c r="C50" s="52">
        <v>43.060878401349896</v>
      </c>
      <c r="D50" s="52">
        <v>102.61064679126409</v>
      </c>
      <c r="E50" s="52">
        <v>46.298864984591482</v>
      </c>
      <c r="F50" s="170">
        <v>705.19603492147928</v>
      </c>
      <c r="G50" s="170"/>
      <c r="H50" s="170">
        <v>60.161130814274998</v>
      </c>
      <c r="I50" s="170"/>
      <c r="J50" s="170">
        <v>10.584196641</v>
      </c>
      <c r="K50" s="170"/>
      <c r="L50" s="170">
        <v>150.02408067259898</v>
      </c>
      <c r="M50" s="170"/>
      <c r="N50" s="170">
        <v>595.23978918864259</v>
      </c>
      <c r="O50" s="170"/>
      <c r="P50" s="170">
        <v>269.35886423164521</v>
      </c>
      <c r="Q50" s="170"/>
      <c r="R50" s="52">
        <v>270.71633376387729</v>
      </c>
      <c r="S50" s="52">
        <v>354.73839954369214</v>
      </c>
      <c r="T50" s="52">
        <v>557.14356973189899</v>
      </c>
      <c r="U50" s="52">
        <v>281.48467118775727</v>
      </c>
      <c r="V50" s="52">
        <v>104.3352287371862</v>
      </c>
      <c r="W50" s="52">
        <v>107.12961844131493</v>
      </c>
      <c r="X50" s="52">
        <v>308.1834204600795</v>
      </c>
      <c r="Y50" s="52">
        <v>227.85492027001962</v>
      </c>
      <c r="Z50" s="52">
        <v>90.472434776995456</v>
      </c>
      <c r="AA50" s="52">
        <v>19.372509765856755</v>
      </c>
      <c r="AB50" s="52">
        <v>107.13635934708806</v>
      </c>
      <c r="AC50" s="52">
        <v>4802.8669124416974</v>
      </c>
      <c r="AD50" s="18">
        <v>2.9546731986312746</v>
      </c>
      <c r="AE50" s="57"/>
    </row>
    <row r="51" spans="1:33" s="26" customFormat="1" ht="18" customHeight="1" x14ac:dyDescent="0.2">
      <c r="A51" s="28">
        <v>2011</v>
      </c>
      <c r="B51" s="50">
        <v>429.31853299470089</v>
      </c>
      <c r="C51" s="50">
        <v>39.371741390542951</v>
      </c>
      <c r="D51" s="50">
        <v>112.57392119634562</v>
      </c>
      <c r="E51" s="50">
        <v>50.220521826139397</v>
      </c>
      <c r="F51" s="163">
        <v>721.61733645184779</v>
      </c>
      <c r="G51" s="163"/>
      <c r="H51" s="163">
        <v>61.703311082981017</v>
      </c>
      <c r="I51" s="163"/>
      <c r="J51" s="163">
        <v>10.594603913999999</v>
      </c>
      <c r="K51" s="163"/>
      <c r="L51" s="163">
        <v>147.42150695095205</v>
      </c>
      <c r="M51" s="163"/>
      <c r="N51" s="163">
        <v>591.59287433027225</v>
      </c>
      <c r="O51" s="163"/>
      <c r="P51" s="163">
        <v>287.42661469580372</v>
      </c>
      <c r="Q51" s="163"/>
      <c r="R51" s="50">
        <v>290.10309295808202</v>
      </c>
      <c r="S51" s="50">
        <v>360.42436069070266</v>
      </c>
      <c r="T51" s="50">
        <v>578.25374407234688</v>
      </c>
      <c r="U51" s="50">
        <v>283.17046372033099</v>
      </c>
      <c r="V51" s="50">
        <v>113.1115873273026</v>
      </c>
      <c r="W51" s="50">
        <v>111.74206181880598</v>
      </c>
      <c r="X51" s="50">
        <v>290.80032819884451</v>
      </c>
      <c r="Y51" s="50">
        <v>235.12621123520782</v>
      </c>
      <c r="Z51" s="50">
        <v>91.225484745723264</v>
      </c>
      <c r="AA51" s="50">
        <v>19.442982840321132</v>
      </c>
      <c r="AB51" s="50">
        <v>107.54993933526895</v>
      </c>
      <c r="AC51" s="52">
        <v>4932.7912217765233</v>
      </c>
      <c r="AD51" s="45">
        <v>2.7051407358022139</v>
      </c>
      <c r="AE51" s="57"/>
    </row>
    <row r="52" spans="1:33" s="26" customFormat="1" ht="17.25" customHeight="1" thickBot="1" x14ac:dyDescent="0.25">
      <c r="A52" s="19"/>
      <c r="B52" s="21"/>
      <c r="C52" s="22"/>
      <c r="D52" s="22"/>
      <c r="E52" s="20"/>
      <c r="F52" s="22"/>
      <c r="G52" s="20"/>
      <c r="H52" s="22"/>
      <c r="I52" s="20"/>
      <c r="J52" s="22"/>
      <c r="K52" s="20"/>
      <c r="L52" s="21"/>
      <c r="M52" s="20"/>
      <c r="N52" s="23"/>
      <c r="O52" s="20"/>
      <c r="P52" s="23"/>
      <c r="Q52" s="20"/>
      <c r="R52" s="23"/>
      <c r="S52" s="19"/>
      <c r="T52" s="19"/>
      <c r="U52" s="19"/>
      <c r="V52" s="19"/>
      <c r="W52" s="20"/>
      <c r="X52" s="20"/>
      <c r="Y52" s="19"/>
      <c r="Z52" s="20"/>
      <c r="AA52" s="19"/>
      <c r="AB52" s="19"/>
      <c r="AC52" s="19"/>
      <c r="AD52" s="19"/>
      <c r="AE52" s="61"/>
      <c r="AF52" s="24"/>
      <c r="AG52" s="25"/>
    </row>
    <row r="53" spans="1:33" s="9" customFormat="1" ht="13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37"/>
      <c r="S53" s="37"/>
      <c r="T53" s="37"/>
      <c r="U53" s="37"/>
      <c r="V53" s="37"/>
      <c r="W53" s="38"/>
      <c r="X53" s="38"/>
      <c r="Y53" s="37"/>
      <c r="Z53" s="38"/>
      <c r="AA53" s="37"/>
      <c r="AB53" s="37"/>
      <c r="AC53" s="37"/>
      <c r="AD53" s="37"/>
      <c r="AE53" s="38"/>
      <c r="AF53" s="37"/>
      <c r="AG53" s="37"/>
    </row>
    <row r="54" spans="1:33" s="9" customFormat="1" ht="13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7"/>
      <c r="S54" s="37"/>
      <c r="T54" s="37"/>
      <c r="U54" s="37"/>
      <c r="V54" s="37"/>
      <c r="W54" s="38"/>
      <c r="X54" s="38"/>
      <c r="Y54" s="37"/>
      <c r="Z54" s="38"/>
      <c r="AA54" s="37"/>
      <c r="AB54" s="37"/>
      <c r="AC54" s="37"/>
      <c r="AD54" s="37"/>
      <c r="AE54" s="38"/>
      <c r="AF54" s="37"/>
      <c r="AG54" s="37"/>
    </row>
    <row r="55" spans="1:33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3"/>
      <c r="AG55" s="31"/>
    </row>
    <row r="56" spans="1:33" ht="15.75" customHeight="1" x14ac:dyDescent="0.2">
      <c r="A56" s="164" t="s">
        <v>31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 t="s">
        <v>23</v>
      </c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41"/>
      <c r="AG56" s="41"/>
    </row>
    <row r="57" spans="1:33" x14ac:dyDescent="0.2">
      <c r="A57" s="1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6" t="s">
        <v>78</v>
      </c>
      <c r="R57" s="166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4.25" customHeight="1" thickBot="1" x14ac:dyDescent="0.25">
      <c r="A58" s="12"/>
      <c r="B58" s="13"/>
      <c r="C58" s="13"/>
      <c r="D58" s="13"/>
      <c r="E58" s="13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4"/>
      <c r="AF58" s="14"/>
      <c r="AG58" s="14"/>
    </row>
    <row r="59" spans="1:33" x14ac:dyDescent="0.2">
      <c r="A59" s="11"/>
      <c r="B59" s="15"/>
      <c r="C59" s="11"/>
      <c r="D59" s="11"/>
      <c r="E59" s="16"/>
      <c r="F59" s="16"/>
      <c r="G59" s="16"/>
      <c r="H59" s="15"/>
      <c r="I59" s="16"/>
      <c r="J59" s="16"/>
      <c r="K59" s="16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56"/>
      <c r="AF59" s="11"/>
      <c r="AG59" s="11"/>
    </row>
    <row r="60" spans="1:33" ht="74.25" customHeight="1" x14ac:dyDescent="0.2">
      <c r="A60" s="17" t="s">
        <v>2</v>
      </c>
      <c r="B60" s="40" t="s">
        <v>8</v>
      </c>
      <c r="C60" s="40" t="s">
        <v>9</v>
      </c>
      <c r="D60" s="40" t="s">
        <v>13</v>
      </c>
      <c r="E60" s="40" t="s">
        <v>1</v>
      </c>
      <c r="F60" s="167" t="s">
        <v>0</v>
      </c>
      <c r="G60" s="167"/>
      <c r="H60" s="167" t="s">
        <v>16</v>
      </c>
      <c r="I60" s="167"/>
      <c r="J60" s="167" t="s">
        <v>17</v>
      </c>
      <c r="K60" s="167"/>
      <c r="L60" s="167" t="s">
        <v>6</v>
      </c>
      <c r="M60" s="167"/>
      <c r="N60" s="167" t="s">
        <v>33</v>
      </c>
      <c r="O60" s="167"/>
      <c r="P60" s="167" t="s">
        <v>28</v>
      </c>
      <c r="Q60" s="167"/>
      <c r="R60" s="40" t="s">
        <v>10</v>
      </c>
      <c r="S60" s="40" t="s">
        <v>18</v>
      </c>
      <c r="T60" s="40" t="s">
        <v>11</v>
      </c>
      <c r="U60" s="40" t="s">
        <v>14</v>
      </c>
      <c r="V60" s="40" t="s">
        <v>19</v>
      </c>
      <c r="W60" s="40" t="s">
        <v>20</v>
      </c>
      <c r="X60" s="40" t="s">
        <v>29</v>
      </c>
      <c r="Y60" s="40" t="s">
        <v>7</v>
      </c>
      <c r="Z60" s="40" t="s">
        <v>12</v>
      </c>
      <c r="AA60" s="40" t="s">
        <v>30</v>
      </c>
      <c r="AB60" s="40" t="s">
        <v>32</v>
      </c>
      <c r="AC60" s="40" t="s">
        <v>4</v>
      </c>
      <c r="AD60" s="40" t="s">
        <v>5</v>
      </c>
      <c r="AE60" s="55"/>
    </row>
    <row r="61" spans="1:33" ht="14.25" customHeight="1" thickBo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4"/>
      <c r="AF61" s="14"/>
      <c r="AG61" s="14"/>
    </row>
    <row r="62" spans="1:33" ht="18" customHeight="1" x14ac:dyDescent="0.2">
      <c r="A62" s="11"/>
      <c r="B62" s="42"/>
      <c r="C62" s="42"/>
      <c r="D62" s="42"/>
      <c r="E62" s="11"/>
      <c r="F62" s="42"/>
      <c r="G62" s="11"/>
      <c r="H62" s="15"/>
      <c r="I62" s="11"/>
      <c r="J62" s="42"/>
      <c r="K62" s="11"/>
      <c r="L62" s="42"/>
      <c r="M62" s="11"/>
      <c r="N62" s="4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4"/>
      <c r="AF62" s="11"/>
      <c r="AG62" s="11"/>
    </row>
    <row r="63" spans="1:33" ht="17.25" customHeight="1" x14ac:dyDescent="0.2">
      <c r="A63" s="42">
        <v>2011</v>
      </c>
      <c r="B63" s="47">
        <v>472.61279478984574</v>
      </c>
      <c r="C63" s="47">
        <v>32.560145962903469</v>
      </c>
      <c r="D63" s="47">
        <v>118.68997466798665</v>
      </c>
      <c r="E63" s="47">
        <v>89.976989653020212</v>
      </c>
      <c r="F63" s="163">
        <v>807.11990580881991</v>
      </c>
      <c r="G63" s="163"/>
      <c r="H63" s="163">
        <v>109.260603</v>
      </c>
      <c r="I63" s="163"/>
      <c r="J63" s="163">
        <v>18.491990000000001</v>
      </c>
      <c r="K63" s="163"/>
      <c r="L63" s="163">
        <v>153.74835487572952</v>
      </c>
      <c r="M63" s="163"/>
      <c r="N63" s="163">
        <v>669.16313724452459</v>
      </c>
      <c r="O63" s="163"/>
      <c r="P63" s="163">
        <v>359.29139560005791</v>
      </c>
      <c r="Q63" s="163"/>
      <c r="R63" s="47">
        <v>369.53890042398791</v>
      </c>
      <c r="S63" s="47">
        <v>340.65089336251054</v>
      </c>
      <c r="T63" s="47">
        <v>528.74467814092498</v>
      </c>
      <c r="U63" s="47">
        <v>287.52179873018258</v>
      </c>
      <c r="V63" s="47">
        <v>127.99796272252529</v>
      </c>
      <c r="W63" s="47">
        <v>132.88073012545237</v>
      </c>
      <c r="X63" s="47">
        <v>437.38595337722427</v>
      </c>
      <c r="Y63" s="47">
        <v>409.62014270255901</v>
      </c>
      <c r="Z63" s="47">
        <v>138.01366019730199</v>
      </c>
      <c r="AA63" s="47">
        <v>21.616492000000001</v>
      </c>
      <c r="AB63" s="47">
        <v>113.9488488209869</v>
      </c>
      <c r="AC63" s="46">
        <v>5738.8353522065454</v>
      </c>
      <c r="AD63" s="45" t="s">
        <v>15</v>
      </c>
      <c r="AE63" s="57"/>
    </row>
    <row r="64" spans="1:33" ht="17.25" customHeight="1" x14ac:dyDescent="0.2">
      <c r="A64" s="42">
        <v>2012</v>
      </c>
      <c r="B64" s="47">
        <v>465.24705516698793</v>
      </c>
      <c r="C64" s="47">
        <v>32.003814036923728</v>
      </c>
      <c r="D64" s="47">
        <v>114.45762423872387</v>
      </c>
      <c r="E64" s="47">
        <v>84.811856325450407</v>
      </c>
      <c r="F64" s="163">
        <v>791.6412287288382</v>
      </c>
      <c r="G64" s="163"/>
      <c r="H64" s="163">
        <v>114.109699901819</v>
      </c>
      <c r="I64" s="163"/>
      <c r="J64" s="163">
        <v>19.2316696</v>
      </c>
      <c r="K64" s="163"/>
      <c r="L64" s="163">
        <v>142.39690304467749</v>
      </c>
      <c r="M64" s="163"/>
      <c r="N64" s="163">
        <v>674.55035806771593</v>
      </c>
      <c r="O64" s="163"/>
      <c r="P64" s="163">
        <v>388.87742070044408</v>
      </c>
      <c r="Q64" s="163"/>
      <c r="R64" s="47">
        <v>370.61405969358634</v>
      </c>
      <c r="S64" s="47">
        <v>347.05834101236957</v>
      </c>
      <c r="T64" s="47">
        <v>527.47157581945112</v>
      </c>
      <c r="U64" s="47">
        <v>291.51894282167393</v>
      </c>
      <c r="V64" s="47">
        <v>136.81955914065091</v>
      </c>
      <c r="W64" s="47">
        <v>141.62235511439627</v>
      </c>
      <c r="X64" s="47">
        <v>484.71101918950109</v>
      </c>
      <c r="Y64" s="47">
        <v>420.78692427766617</v>
      </c>
      <c r="Z64" s="47">
        <v>136.57243503737081</v>
      </c>
      <c r="AA64" s="47">
        <v>22.49228337375278</v>
      </c>
      <c r="AB64" s="47">
        <v>112.8332048138254</v>
      </c>
      <c r="AC64" s="46">
        <v>5819.8283301058245</v>
      </c>
      <c r="AD64" s="45">
        <v>1.411313845554707</v>
      </c>
      <c r="AE64" s="57"/>
    </row>
    <row r="65" spans="1:33" ht="17.25" customHeight="1" x14ac:dyDescent="0.2">
      <c r="A65" s="42">
        <v>2013</v>
      </c>
      <c r="B65" s="47">
        <v>497.07852197874553</v>
      </c>
      <c r="C65" s="47">
        <v>40.615515396285218</v>
      </c>
      <c r="D65" s="47">
        <v>115.25964312841103</v>
      </c>
      <c r="E65" s="47">
        <v>58.433238927079699</v>
      </c>
      <c r="F65" s="163">
        <v>838.21377150257399</v>
      </c>
      <c r="G65" s="163"/>
      <c r="H65" s="163">
        <v>121.11918226136601</v>
      </c>
      <c r="I65" s="163"/>
      <c r="J65" s="163">
        <v>19.63849338</v>
      </c>
      <c r="K65" s="163"/>
      <c r="L65" s="163">
        <v>165.74466106883</v>
      </c>
      <c r="M65" s="163"/>
      <c r="N65" s="163">
        <v>696.38581523018104</v>
      </c>
      <c r="O65" s="163"/>
      <c r="P65" s="163">
        <v>451.17710808058325</v>
      </c>
      <c r="Q65" s="163"/>
      <c r="R65" s="47">
        <v>380.40636814537157</v>
      </c>
      <c r="S65" s="47">
        <v>357.27782340582547</v>
      </c>
      <c r="T65" s="47">
        <v>557.34239099330068</v>
      </c>
      <c r="U65" s="47">
        <v>296.21368236764982</v>
      </c>
      <c r="V65" s="47">
        <v>147.7364983139922</v>
      </c>
      <c r="W65" s="47">
        <v>137.2303944943348</v>
      </c>
      <c r="X65" s="47">
        <v>509.59877012839218</v>
      </c>
      <c r="Y65" s="47">
        <v>435.84444892998818</v>
      </c>
      <c r="Z65" s="47">
        <v>134.2513340171329</v>
      </c>
      <c r="AA65" s="47">
        <v>22.564850134592042</v>
      </c>
      <c r="AB65" s="47">
        <v>113.21931540525669</v>
      </c>
      <c r="AC65" s="46">
        <v>6095.3518272898928</v>
      </c>
      <c r="AD65" s="45">
        <v>4.7342203507755087</v>
      </c>
      <c r="AE65" s="57"/>
    </row>
    <row r="66" spans="1:33" s="26" customFormat="1" ht="18" customHeight="1" x14ac:dyDescent="0.2">
      <c r="A66" s="28">
        <v>2014</v>
      </c>
      <c r="B66" s="47">
        <v>500.4</v>
      </c>
      <c r="C66" s="47">
        <v>47.9</v>
      </c>
      <c r="D66" s="47">
        <v>116.9</v>
      </c>
      <c r="E66" s="47">
        <v>51.2</v>
      </c>
      <c r="F66" s="163">
        <v>848.7</v>
      </c>
      <c r="G66" s="163"/>
      <c r="H66" s="163">
        <v>121.6</v>
      </c>
      <c r="I66" s="163"/>
      <c r="J66" s="163">
        <v>20.7</v>
      </c>
      <c r="K66" s="163"/>
      <c r="L66" s="163">
        <v>175.1</v>
      </c>
      <c r="M66" s="163"/>
      <c r="N66" s="163">
        <v>716.2</v>
      </c>
      <c r="O66" s="163"/>
      <c r="P66" s="163">
        <v>574.70000000000005</v>
      </c>
      <c r="Q66" s="163"/>
      <c r="R66" s="47">
        <v>395.5</v>
      </c>
      <c r="S66" s="47">
        <v>367.7</v>
      </c>
      <c r="T66" s="47">
        <v>629.5</v>
      </c>
      <c r="U66" s="47">
        <v>296.89999999999998</v>
      </c>
      <c r="V66" s="47">
        <v>157.19999999999999</v>
      </c>
      <c r="W66" s="47">
        <v>146</v>
      </c>
      <c r="X66" s="47">
        <v>548.6</v>
      </c>
      <c r="Y66" s="47">
        <v>448.7</v>
      </c>
      <c r="Z66" s="47">
        <v>136.30000000000001</v>
      </c>
      <c r="AA66" s="47">
        <v>22.4</v>
      </c>
      <c r="AB66" s="47">
        <v>114.6</v>
      </c>
      <c r="AC66" s="46">
        <v>6436.9</v>
      </c>
      <c r="AD66" s="45">
        <v>5.6034201533853967</v>
      </c>
      <c r="AE66" s="57"/>
    </row>
    <row r="67" spans="1:33" s="26" customFormat="1" ht="18" customHeight="1" thickBot="1" x14ac:dyDescent="0.25">
      <c r="A67" s="2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5"/>
      <c r="AD67" s="36"/>
      <c r="AE67" s="57"/>
    </row>
    <row r="68" spans="1:33" s="9" customFormat="1" ht="13.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7"/>
      <c r="S68" s="37"/>
      <c r="T68" s="37"/>
      <c r="U68" s="37"/>
      <c r="V68" s="37"/>
      <c r="W68" s="38"/>
      <c r="X68" s="38"/>
      <c r="Y68" s="37"/>
      <c r="Z68" s="38"/>
      <c r="AA68" s="37"/>
      <c r="AB68" s="37"/>
      <c r="AC68" s="37"/>
      <c r="AD68" s="37"/>
      <c r="AE68" s="38"/>
      <c r="AF68" s="37"/>
      <c r="AG68" s="37"/>
    </row>
    <row r="69" spans="1:33" s="2" customFormat="1" ht="17.25" customHeight="1" x14ac:dyDescent="0.2">
      <c r="A69" s="1"/>
      <c r="B69" s="5"/>
      <c r="C69" s="5"/>
      <c r="D69" s="5"/>
      <c r="E69" s="6"/>
      <c r="F69" s="6"/>
      <c r="G69" s="6"/>
      <c r="H69" s="6"/>
      <c r="I69" s="7"/>
      <c r="J69" s="39"/>
      <c r="AC69" s="3"/>
      <c r="AD69" s="4"/>
    </row>
    <row r="70" spans="1:33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5.75" customHeight="1" x14ac:dyDescent="0.2">
      <c r="A71" s="27"/>
      <c r="B71" s="27"/>
      <c r="C71" s="27"/>
      <c r="D71" s="27"/>
      <c r="E71" s="27"/>
      <c r="F71" s="27"/>
      <c r="G71" s="27"/>
      <c r="H71" s="27"/>
      <c r="I71" s="164" t="s">
        <v>27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5" t="s">
        <v>36</v>
      </c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41"/>
      <c r="AG71" s="41"/>
    </row>
    <row r="72" spans="1:33" x14ac:dyDescent="0.2">
      <c r="A72" s="1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66" t="s">
        <v>78</v>
      </c>
      <c r="R72" s="166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4.25" customHeight="1" thickBot="1" x14ac:dyDescent="0.25">
      <c r="A73" s="12"/>
      <c r="B73" s="13"/>
      <c r="C73" s="13"/>
      <c r="D73" s="13"/>
      <c r="E73" s="13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4"/>
      <c r="AG73" s="14"/>
    </row>
    <row r="74" spans="1:33" x14ac:dyDescent="0.2">
      <c r="A74" s="11"/>
      <c r="B74" s="15"/>
      <c r="C74" s="11"/>
      <c r="D74" s="11"/>
      <c r="E74" s="16"/>
      <c r="F74" s="16"/>
      <c r="G74" s="16"/>
      <c r="H74" s="15"/>
      <c r="I74" s="16"/>
      <c r="J74" s="16"/>
      <c r="K74" s="1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53"/>
      <c r="AG74" s="56"/>
    </row>
    <row r="75" spans="1:33" ht="74.25" customHeight="1" x14ac:dyDescent="0.2">
      <c r="A75" s="17" t="s">
        <v>2</v>
      </c>
      <c r="B75" s="49" t="s">
        <v>8</v>
      </c>
      <c r="C75" s="49" t="s">
        <v>9</v>
      </c>
      <c r="D75" s="49" t="s">
        <v>13</v>
      </c>
      <c r="E75" s="49" t="s">
        <v>1</v>
      </c>
      <c r="F75" s="167" t="s">
        <v>0</v>
      </c>
      <c r="G75" s="167"/>
      <c r="H75" s="167" t="s">
        <v>16</v>
      </c>
      <c r="I75" s="167"/>
      <c r="J75" s="167" t="s">
        <v>17</v>
      </c>
      <c r="K75" s="167"/>
      <c r="L75" s="167" t="s">
        <v>6</v>
      </c>
      <c r="M75" s="167"/>
      <c r="N75" s="167" t="s">
        <v>33</v>
      </c>
      <c r="O75" s="167"/>
      <c r="P75" s="167" t="s">
        <v>28</v>
      </c>
      <c r="Q75" s="167"/>
      <c r="R75" s="49" t="s">
        <v>10</v>
      </c>
      <c r="S75" s="49" t="s">
        <v>18</v>
      </c>
      <c r="T75" s="49" t="s">
        <v>11</v>
      </c>
      <c r="U75" s="49" t="s">
        <v>14</v>
      </c>
      <c r="V75" s="49" t="s">
        <v>19</v>
      </c>
      <c r="W75" s="49" t="s">
        <v>20</v>
      </c>
      <c r="X75" s="49" t="s">
        <v>29</v>
      </c>
      <c r="Y75" s="49" t="s">
        <v>7</v>
      </c>
      <c r="Z75" s="49" t="s">
        <v>12</v>
      </c>
      <c r="AA75" s="49" t="s">
        <v>30</v>
      </c>
      <c r="AB75" s="49" t="s">
        <v>32</v>
      </c>
      <c r="AC75" s="59" t="s">
        <v>35</v>
      </c>
      <c r="AD75" s="59" t="s">
        <v>37</v>
      </c>
      <c r="AE75" s="59" t="s">
        <v>4</v>
      </c>
      <c r="AF75" s="54" t="s">
        <v>5</v>
      </c>
      <c r="AG75" s="55"/>
    </row>
    <row r="76" spans="1:33" ht="14.25" customHeight="1" thickBo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60"/>
      <c r="AD76" s="60"/>
      <c r="AE76" s="60"/>
      <c r="AF76" s="12"/>
      <c r="AG76" s="14"/>
    </row>
    <row r="77" spans="1:33" ht="18" customHeight="1" x14ac:dyDescent="0.2">
      <c r="A77" s="11"/>
      <c r="B77" s="42"/>
      <c r="C77" s="42"/>
      <c r="D77" s="42"/>
      <c r="E77" s="11"/>
      <c r="F77" s="42"/>
      <c r="G77" s="11"/>
      <c r="H77" s="15"/>
      <c r="I77" s="11"/>
      <c r="J77" s="42"/>
      <c r="K77" s="11"/>
      <c r="L77" s="42"/>
      <c r="M77" s="11"/>
      <c r="N77" s="42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29"/>
      <c r="AD77" s="29"/>
      <c r="AE77" s="29"/>
      <c r="AF77" s="56"/>
      <c r="AG77" s="14"/>
    </row>
    <row r="78" spans="1:33" s="26" customFormat="1" ht="18" customHeight="1" x14ac:dyDescent="0.2">
      <c r="A78" s="28">
        <v>2014</v>
      </c>
      <c r="B78" s="82">
        <v>598.89065482125579</v>
      </c>
      <c r="C78" s="48">
        <v>55.054429393028244</v>
      </c>
      <c r="D78" s="48">
        <v>88.449128449785533</v>
      </c>
      <c r="E78" s="48">
        <v>64.199817150423712</v>
      </c>
      <c r="F78" s="163">
        <v>976.66607141916961</v>
      </c>
      <c r="G78" s="163"/>
      <c r="H78" s="163">
        <v>74.287233828325213</v>
      </c>
      <c r="I78" s="163"/>
      <c r="J78" s="163">
        <v>49.506473854247993</v>
      </c>
      <c r="K78" s="163"/>
      <c r="L78" s="163">
        <v>211.56549522577845</v>
      </c>
      <c r="M78" s="163"/>
      <c r="N78" s="163">
        <v>812.54654070298352</v>
      </c>
      <c r="O78" s="163"/>
      <c r="P78" s="163">
        <v>571.11644100544731</v>
      </c>
      <c r="Q78" s="163"/>
      <c r="R78" s="48">
        <v>451.02666660968254</v>
      </c>
      <c r="S78" s="48">
        <v>385.77741202030876</v>
      </c>
      <c r="T78" s="48">
        <v>737.7155349884498</v>
      </c>
      <c r="U78" s="48">
        <v>288.89766183189488</v>
      </c>
      <c r="V78" s="48">
        <v>171.31524096411877</v>
      </c>
      <c r="W78" s="48">
        <v>143.72344758591353</v>
      </c>
      <c r="X78" s="48">
        <v>678.94019688599792</v>
      </c>
      <c r="Y78" s="48">
        <v>550.84275459739604</v>
      </c>
      <c r="Z78" s="48">
        <v>184.55151083098335</v>
      </c>
      <c r="AA78" s="48">
        <v>27.289270854365082</v>
      </c>
      <c r="AB78" s="48">
        <v>87.964558757633711</v>
      </c>
      <c r="AC78" s="50">
        <v>7210.326541777189</v>
      </c>
      <c r="AD78" s="50">
        <v>1956.7058999999999</v>
      </c>
      <c r="AE78" s="50">
        <v>9167.0324417771881</v>
      </c>
      <c r="AF78" s="24" t="s">
        <v>15</v>
      </c>
      <c r="AG78" s="57"/>
    </row>
    <row r="79" spans="1:33" s="26" customFormat="1" ht="18" customHeight="1" x14ac:dyDescent="0.2">
      <c r="A79" s="28">
        <v>2015</v>
      </c>
      <c r="B79" s="82">
        <v>636.35248061577602</v>
      </c>
      <c r="C79" s="48">
        <v>43.351964000492792</v>
      </c>
      <c r="D79" s="48">
        <v>84.379311139407221</v>
      </c>
      <c r="E79" s="48">
        <v>74.704518168856978</v>
      </c>
      <c r="F79" s="163">
        <v>1034.0623004092472</v>
      </c>
      <c r="G79" s="163"/>
      <c r="H79" s="163">
        <v>91.768942512935752</v>
      </c>
      <c r="I79" s="163"/>
      <c r="J79" s="163">
        <v>50.429935990762502</v>
      </c>
      <c r="K79" s="163"/>
      <c r="L79" s="163">
        <v>220.12178297975612</v>
      </c>
      <c r="M79" s="163"/>
      <c r="N79" s="163">
        <v>841.99086393210109</v>
      </c>
      <c r="O79" s="163"/>
      <c r="P79" s="163">
        <v>542.3656871587649</v>
      </c>
      <c r="Q79" s="163"/>
      <c r="R79" s="48">
        <v>475.36695098342693</v>
      </c>
      <c r="S79" s="48">
        <v>426.85889453107706</v>
      </c>
      <c r="T79" s="48">
        <v>727.89119325276272</v>
      </c>
      <c r="U79" s="48">
        <v>294.77869845998111</v>
      </c>
      <c r="V79" s="48">
        <v>173.32167407978656</v>
      </c>
      <c r="W79" s="48">
        <v>154.70277212671357</v>
      </c>
      <c r="X79" s="48">
        <v>737.26699265546154</v>
      </c>
      <c r="Y79" s="48">
        <v>565.87598177914947</v>
      </c>
      <c r="Z79" s="48">
        <v>186.10481230341404</v>
      </c>
      <c r="AA79" s="48">
        <v>27.544999701420704</v>
      </c>
      <c r="AB79" s="48">
        <v>91.301173564745028</v>
      </c>
      <c r="AC79" s="50">
        <v>7480.5419303460403</v>
      </c>
      <c r="AD79" s="50">
        <v>2099.1169199857632</v>
      </c>
      <c r="AE79" s="50">
        <v>9579.6588503318035</v>
      </c>
      <c r="AF79" s="24">
        <v>4.5011993922279725</v>
      </c>
      <c r="AG79" s="57"/>
    </row>
    <row r="80" spans="1:33" s="26" customFormat="1" ht="18" customHeight="1" x14ac:dyDescent="0.2">
      <c r="A80" s="28">
        <v>2016</v>
      </c>
      <c r="B80" s="82">
        <v>580.85042276430147</v>
      </c>
      <c r="C80" s="80">
        <v>24.227517000491435</v>
      </c>
      <c r="D80" s="80">
        <v>75.661116287561853</v>
      </c>
      <c r="E80" s="80">
        <v>79.293499154912197</v>
      </c>
      <c r="F80" s="163">
        <v>1095.7585007967878</v>
      </c>
      <c r="G80" s="163"/>
      <c r="H80" s="163">
        <v>109.76705650868915</v>
      </c>
      <c r="I80" s="163"/>
      <c r="J80" s="163">
        <v>50.541416679812997</v>
      </c>
      <c r="K80" s="163"/>
      <c r="L80" s="163">
        <v>242.2625881698917</v>
      </c>
      <c r="M80" s="163"/>
      <c r="N80" s="163">
        <v>916.9943772516574</v>
      </c>
      <c r="O80" s="163"/>
      <c r="P80" s="163">
        <v>487.69508716501235</v>
      </c>
      <c r="Q80" s="163"/>
      <c r="R80" s="80">
        <v>428.81689408436176</v>
      </c>
      <c r="S80" s="80">
        <v>463.88694602488835</v>
      </c>
      <c r="T80" s="80">
        <v>706.87282043080961</v>
      </c>
      <c r="U80" s="80">
        <v>268.07495716051216</v>
      </c>
      <c r="V80" s="80">
        <v>181.14322530274112</v>
      </c>
      <c r="W80" s="80">
        <v>138.16097658226963</v>
      </c>
      <c r="X80" s="80">
        <v>755.20935383784445</v>
      </c>
      <c r="Y80" s="80">
        <v>591.38994297707609</v>
      </c>
      <c r="Z80" s="80">
        <v>190.17552287330361</v>
      </c>
      <c r="AA80" s="80">
        <v>29.167381369304962</v>
      </c>
      <c r="AB80" s="80">
        <v>91.89602993610076</v>
      </c>
      <c r="AC80" s="80">
        <v>7507.8456323583314</v>
      </c>
      <c r="AD80" s="80">
        <v>2306.098336977389</v>
      </c>
      <c r="AE80" s="80">
        <v>9813.9439693357199</v>
      </c>
      <c r="AF80" s="45">
        <v>2.4456520076996391</v>
      </c>
      <c r="AG80" s="57"/>
    </row>
    <row r="81" spans="1:33" s="26" customFormat="1" ht="18" customHeight="1" x14ac:dyDescent="0.2">
      <c r="A81" s="28">
        <v>2017</v>
      </c>
      <c r="B81" s="82">
        <v>650.78745253139755</v>
      </c>
      <c r="C81" s="80">
        <v>22.454069642819164</v>
      </c>
      <c r="D81" s="80">
        <v>80.916929039338925</v>
      </c>
      <c r="E81" s="80">
        <v>62.899576158886504</v>
      </c>
      <c r="F81" s="163">
        <v>1111.3415300353975</v>
      </c>
      <c r="G81" s="163"/>
      <c r="H81" s="163">
        <v>146.98898402250131</v>
      </c>
      <c r="I81" s="163"/>
      <c r="J81" s="163">
        <v>57.110264222686126</v>
      </c>
      <c r="K81" s="163"/>
      <c r="L81" s="163">
        <v>265.68303884863508</v>
      </c>
      <c r="M81" s="163"/>
      <c r="N81" s="163">
        <v>932.73857685381529</v>
      </c>
      <c r="O81" s="163"/>
      <c r="P81" s="163">
        <v>539.55991651526074</v>
      </c>
      <c r="Q81" s="163"/>
      <c r="R81" s="80">
        <v>453.73574286405506</v>
      </c>
      <c r="S81" s="80">
        <v>447.03840984739338</v>
      </c>
      <c r="T81" s="80">
        <v>742.63291204762243</v>
      </c>
      <c r="U81" s="80">
        <v>291.26819758821239</v>
      </c>
      <c r="V81" s="80">
        <v>186.94680686307234</v>
      </c>
      <c r="W81" s="80">
        <v>144.01048997546238</v>
      </c>
      <c r="X81" s="80">
        <v>777.23484033238037</v>
      </c>
      <c r="Y81" s="80">
        <v>615.7316303299516</v>
      </c>
      <c r="Z81" s="80">
        <v>188.94553685913269</v>
      </c>
      <c r="AA81" s="80">
        <v>28.858184380556427</v>
      </c>
      <c r="AB81" s="80">
        <v>91.162311366973</v>
      </c>
      <c r="AC81" s="80">
        <v>7838.0454003255491</v>
      </c>
      <c r="AD81" s="80">
        <v>2501.2748044082045</v>
      </c>
      <c r="AE81" s="80">
        <v>10339.320204733755</v>
      </c>
      <c r="AF81" s="45">
        <v>5.3533649370691938</v>
      </c>
      <c r="AG81" s="57"/>
    </row>
    <row r="82" spans="1:33" s="26" customFormat="1" ht="18" customHeight="1" x14ac:dyDescent="0.2">
      <c r="A82" s="28">
        <v>2018</v>
      </c>
      <c r="B82" s="82">
        <v>686.89680902201349</v>
      </c>
      <c r="C82" s="80">
        <v>26.086713502843214</v>
      </c>
      <c r="D82" s="80">
        <v>68.958079831931769</v>
      </c>
      <c r="E82" s="80">
        <v>52.417399778026102</v>
      </c>
      <c r="F82" s="163">
        <v>1137.0871829805405</v>
      </c>
      <c r="G82" s="163"/>
      <c r="H82" s="163">
        <v>200.16754385298043</v>
      </c>
      <c r="I82" s="163"/>
      <c r="J82" s="163">
        <v>58.668040163604111</v>
      </c>
      <c r="K82" s="163"/>
      <c r="L82" s="163">
        <v>285.87505161215415</v>
      </c>
      <c r="M82" s="163"/>
      <c r="N82" s="163">
        <v>901.64010531261863</v>
      </c>
      <c r="O82" s="163"/>
      <c r="P82" s="163">
        <v>537.11732920745726</v>
      </c>
      <c r="Q82" s="163"/>
      <c r="R82" s="80">
        <v>481.13225821934572</v>
      </c>
      <c r="S82" s="80">
        <v>452.20299282272208</v>
      </c>
      <c r="T82" s="80">
        <v>751.16371291241092</v>
      </c>
      <c r="U82" s="80">
        <v>299.33680450383639</v>
      </c>
      <c r="V82" s="80">
        <v>191.10153523999952</v>
      </c>
      <c r="W82" s="80">
        <v>151.26351627698702</v>
      </c>
      <c r="X82" s="80">
        <v>817.48254049557625</v>
      </c>
      <c r="Y82" s="80">
        <v>629.16946077562216</v>
      </c>
      <c r="Z82" s="80">
        <v>200.48703837362618</v>
      </c>
      <c r="AA82" s="80">
        <v>28.936088799095504</v>
      </c>
      <c r="AB82" s="80">
        <v>92.958024806623527</v>
      </c>
      <c r="AC82" s="80">
        <v>8050.148228490013</v>
      </c>
      <c r="AD82" s="80">
        <v>2683.3431504091659</v>
      </c>
      <c r="AE82" s="80">
        <v>10733.49137889918</v>
      </c>
      <c r="AF82" s="45">
        <v>3.8123509704724778</v>
      </c>
      <c r="AG82" s="57"/>
    </row>
    <row r="83" spans="1:33" s="26" customFormat="1" ht="18" customHeight="1" x14ac:dyDescent="0.2">
      <c r="A83" s="28" t="s">
        <v>83</v>
      </c>
      <c r="B83" s="85">
        <v>726.3</v>
      </c>
      <c r="C83" s="85">
        <v>24.67469719319099</v>
      </c>
      <c r="D83" s="85">
        <v>66.169945179564394</v>
      </c>
      <c r="E83" s="85">
        <v>60.7</v>
      </c>
      <c r="F83" s="163">
        <v>1111.0568451205941</v>
      </c>
      <c r="G83" s="163"/>
      <c r="H83" s="163">
        <v>176.2</v>
      </c>
      <c r="I83" s="163"/>
      <c r="J83" s="163">
        <v>59.234252905267581</v>
      </c>
      <c r="K83" s="163"/>
      <c r="L83" s="163">
        <v>311.5</v>
      </c>
      <c r="M83" s="163"/>
      <c r="N83" s="163">
        <v>915.7</v>
      </c>
      <c r="O83" s="163"/>
      <c r="P83" s="163">
        <v>415.9</v>
      </c>
      <c r="Q83" s="163"/>
      <c r="R83" s="85">
        <v>520.29999999999995</v>
      </c>
      <c r="S83" s="85">
        <v>448.5</v>
      </c>
      <c r="T83" s="85">
        <v>755.3</v>
      </c>
      <c r="U83" s="85">
        <v>307.5</v>
      </c>
      <c r="V83" s="85">
        <v>187</v>
      </c>
      <c r="W83" s="85">
        <v>160.80000000000001</v>
      </c>
      <c r="X83" s="85">
        <v>810.1</v>
      </c>
      <c r="Y83" s="85">
        <v>639.29999999999995</v>
      </c>
      <c r="Z83" s="85">
        <v>251.6</v>
      </c>
      <c r="AA83" s="85">
        <v>30.9</v>
      </c>
      <c r="AB83" s="85">
        <v>93.157766465758201</v>
      </c>
      <c r="AC83" s="85">
        <v>8072.1754199528177</v>
      </c>
      <c r="AD83" s="85">
        <v>2598.852795383948</v>
      </c>
      <c r="AE83" s="85">
        <v>10671.028215336766</v>
      </c>
      <c r="AF83" s="45">
        <v>-0.58194637101222213</v>
      </c>
      <c r="AG83" s="57"/>
    </row>
    <row r="84" spans="1:33" s="26" customFormat="1" ht="18" customHeight="1" x14ac:dyDescent="0.2">
      <c r="A84" s="28" t="s">
        <v>84</v>
      </c>
      <c r="B84" s="85">
        <v>756.2</v>
      </c>
      <c r="C84" s="85">
        <v>26.6</v>
      </c>
      <c r="D84" s="85">
        <v>61.1</v>
      </c>
      <c r="E84" s="85">
        <v>56</v>
      </c>
      <c r="F84" s="163">
        <v>1018.6</v>
      </c>
      <c r="G84" s="163"/>
      <c r="H84" s="163">
        <v>160.19999999999999</v>
      </c>
      <c r="I84" s="163"/>
      <c r="J84" s="163">
        <v>54.6</v>
      </c>
      <c r="K84" s="163"/>
      <c r="L84" s="163">
        <v>251.7</v>
      </c>
      <c r="M84" s="163"/>
      <c r="N84" s="163">
        <v>858.9</v>
      </c>
      <c r="O84" s="163"/>
      <c r="P84" s="163">
        <v>37.700000000000003</v>
      </c>
      <c r="Q84" s="163"/>
      <c r="R84" s="85">
        <v>170.9</v>
      </c>
      <c r="S84" s="85">
        <v>402.2</v>
      </c>
      <c r="T84" s="85">
        <v>739.7</v>
      </c>
      <c r="U84" s="85">
        <v>292.7</v>
      </c>
      <c r="V84" s="85">
        <v>159.6</v>
      </c>
      <c r="W84" s="85">
        <v>110.4</v>
      </c>
      <c r="X84" s="85">
        <v>772.6</v>
      </c>
      <c r="Y84" s="85">
        <v>628.6</v>
      </c>
      <c r="Z84" s="85">
        <v>303.89999999999998</v>
      </c>
      <c r="AA84" s="85">
        <v>24.8</v>
      </c>
      <c r="AB84" s="85">
        <v>85.9</v>
      </c>
      <c r="AC84" s="85">
        <v>6973.0260642407166</v>
      </c>
      <c r="AD84" s="85">
        <v>1867.7791450481348</v>
      </c>
      <c r="AE84" s="85">
        <v>8840.805209288852</v>
      </c>
      <c r="AF84" s="45">
        <v>-17.151327586384369</v>
      </c>
      <c r="AG84" s="57"/>
    </row>
    <row r="85" spans="1:33" s="26" customFormat="1" ht="18" customHeight="1" x14ac:dyDescent="0.2">
      <c r="A85" s="28" t="s">
        <v>85</v>
      </c>
      <c r="B85" s="82">
        <v>703.4224437711473</v>
      </c>
      <c r="C85" s="81">
        <v>31.96782703085179</v>
      </c>
      <c r="D85" s="81">
        <v>68.162896469950425</v>
      </c>
      <c r="E85" s="81">
        <v>50.113033195769745</v>
      </c>
      <c r="F85" s="163">
        <v>1112.7852857065293</v>
      </c>
      <c r="G85" s="163"/>
      <c r="H85" s="163">
        <v>203.30818947548082</v>
      </c>
      <c r="I85" s="163"/>
      <c r="J85" s="163">
        <v>55.074343847043025</v>
      </c>
      <c r="K85" s="163"/>
      <c r="L85" s="163">
        <v>236.57167203445957</v>
      </c>
      <c r="M85" s="163"/>
      <c r="N85" s="163">
        <v>829.09796332861595</v>
      </c>
      <c r="O85" s="163"/>
      <c r="P85" s="163">
        <v>268.97629823361723</v>
      </c>
      <c r="Q85" s="163"/>
      <c r="R85" s="81">
        <v>45.015364157467978</v>
      </c>
      <c r="S85" s="81">
        <v>482.68232003791348</v>
      </c>
      <c r="T85" s="81">
        <v>699.08472487011568</v>
      </c>
      <c r="U85" s="81">
        <v>272.78487906018847</v>
      </c>
      <c r="V85" s="81">
        <v>187.15578379634732</v>
      </c>
      <c r="W85" s="81">
        <v>90.221112790253741</v>
      </c>
      <c r="X85" s="81">
        <v>750.36856549287302</v>
      </c>
      <c r="Y85" s="81">
        <v>639.45949384361063</v>
      </c>
      <c r="Z85" s="81">
        <v>324.74799915958909</v>
      </c>
      <c r="AA85" s="81">
        <v>26.056286064484322</v>
      </c>
      <c r="AB85" s="81">
        <v>91.168508841641184</v>
      </c>
      <c r="AC85" s="81">
        <v>7168.2249912079506</v>
      </c>
      <c r="AD85" s="81">
        <v>1528.4255129820406</v>
      </c>
      <c r="AE85" s="81">
        <v>8696.6505041899909</v>
      </c>
      <c r="AF85" s="45">
        <v>-4.0814246315275309</v>
      </c>
      <c r="AG85" s="57"/>
    </row>
    <row r="86" spans="1:33" s="26" customFormat="1" ht="18" customHeight="1" x14ac:dyDescent="0.2">
      <c r="A86" s="28" t="s">
        <v>79</v>
      </c>
      <c r="B86" s="82">
        <v>753.82261590529254</v>
      </c>
      <c r="C86" s="81">
        <v>33.627456622867044</v>
      </c>
      <c r="D86" s="81">
        <v>70.96333058889465</v>
      </c>
      <c r="E86" s="81">
        <v>54.621405257436038</v>
      </c>
      <c r="F86" s="163">
        <v>1167.8688607148088</v>
      </c>
      <c r="G86" s="163"/>
      <c r="H86" s="163">
        <v>239.45695006413828</v>
      </c>
      <c r="I86" s="163"/>
      <c r="J86" s="163">
        <v>56.587718366679702</v>
      </c>
      <c r="K86" s="163"/>
      <c r="L86" s="163">
        <v>255.47984411890835</v>
      </c>
      <c r="M86" s="163"/>
      <c r="N86" s="163">
        <v>886.47851162553479</v>
      </c>
      <c r="O86" s="163"/>
      <c r="P86" s="163">
        <v>381.67343321769187</v>
      </c>
      <c r="Q86" s="163"/>
      <c r="R86" s="81">
        <v>255.78128226255146</v>
      </c>
      <c r="S86" s="81">
        <v>501.46434737569274</v>
      </c>
      <c r="T86" s="81">
        <v>773.58581395123542</v>
      </c>
      <c r="U86" s="81">
        <v>283.41437339412704</v>
      </c>
      <c r="V86" s="81">
        <v>194.11646134020373</v>
      </c>
      <c r="W86" s="81">
        <v>117.29717957681382</v>
      </c>
      <c r="X86" s="81">
        <v>766.76921444884272</v>
      </c>
      <c r="Y86" s="81">
        <v>650.77480653249279</v>
      </c>
      <c r="Z86" s="81">
        <v>311.10459513828914</v>
      </c>
      <c r="AA86" s="81">
        <v>27.33168363203642</v>
      </c>
      <c r="AB86" s="81">
        <v>93.86304312714212</v>
      </c>
      <c r="AC86" s="81">
        <v>7876.0829272616793</v>
      </c>
      <c r="AD86" s="81">
        <v>1803.5421053188077</v>
      </c>
      <c r="AE86" s="81">
        <v>9679.6250325804867</v>
      </c>
      <c r="AF86" s="45">
        <v>11.302909412272054</v>
      </c>
      <c r="AG86" s="57"/>
    </row>
    <row r="87" spans="1:33" s="26" customFormat="1" ht="18" customHeight="1" x14ac:dyDescent="0.2">
      <c r="A87" s="28" t="s">
        <v>81</v>
      </c>
      <c r="B87" s="83">
        <v>797.15811577722502</v>
      </c>
      <c r="C87" s="83">
        <v>34.046243268272072</v>
      </c>
      <c r="D87" s="83">
        <v>73.836819358840089</v>
      </c>
      <c r="E87" s="83">
        <v>65.074156090758379</v>
      </c>
      <c r="F87" s="163">
        <v>1214.2550324387498</v>
      </c>
      <c r="G87" s="163"/>
      <c r="H87" s="163">
        <v>251.4692572613406</v>
      </c>
      <c r="I87" s="163"/>
      <c r="J87" s="163">
        <v>58.149271237820962</v>
      </c>
      <c r="K87" s="163"/>
      <c r="L87" s="163">
        <v>276.04138365585209</v>
      </c>
      <c r="M87" s="163"/>
      <c r="N87" s="163">
        <v>909.78941921310741</v>
      </c>
      <c r="O87" s="163"/>
      <c r="P87" s="163">
        <v>498.3774234182103</v>
      </c>
      <c r="Q87" s="163"/>
      <c r="R87" s="83">
        <v>418.10833172884935</v>
      </c>
      <c r="S87" s="83">
        <v>515.67864986942129</v>
      </c>
      <c r="T87" s="83">
        <v>817.34582516352293</v>
      </c>
      <c r="U87" s="83">
        <v>292.45562780137777</v>
      </c>
      <c r="V87" s="83">
        <v>199.3909637054177</v>
      </c>
      <c r="W87" s="83">
        <v>138.09137724013459</v>
      </c>
      <c r="X87" s="83">
        <v>785.14788462202921</v>
      </c>
      <c r="Y87" s="83">
        <v>659.97179293300792</v>
      </c>
      <c r="Z87" s="83">
        <v>326.11508574850097</v>
      </c>
      <c r="AA87" s="83">
        <v>28.157537364502772</v>
      </c>
      <c r="AB87" s="83">
        <v>95.517954053830692</v>
      </c>
      <c r="AC87" s="83">
        <v>8454.1781519507713</v>
      </c>
      <c r="AD87" s="83">
        <v>2047.0202895368468</v>
      </c>
      <c r="AE87" s="83">
        <v>10501.198441487619</v>
      </c>
      <c r="AF87" s="45">
        <v>8.4876573848864147</v>
      </c>
      <c r="AG87" s="57"/>
    </row>
    <row r="88" spans="1:33" s="26" customFormat="1" ht="18" customHeight="1" x14ac:dyDescent="0.2">
      <c r="A88" s="28" t="s">
        <v>82</v>
      </c>
      <c r="B88" s="84">
        <v>836.66918495680909</v>
      </c>
      <c r="C88" s="84">
        <v>34.405708246300449</v>
      </c>
      <c r="D88" s="84">
        <v>76.644745824326463</v>
      </c>
      <c r="E88" s="84">
        <v>76.160212137561345</v>
      </c>
      <c r="F88" s="163">
        <v>1245.7831922962482</v>
      </c>
      <c r="G88" s="163"/>
      <c r="H88" s="163">
        <v>264.08454740004277</v>
      </c>
      <c r="I88" s="163"/>
      <c r="J88" s="163">
        <v>59.76039226869365</v>
      </c>
      <c r="K88" s="163"/>
      <c r="L88" s="163">
        <v>293.26997366428407</v>
      </c>
      <c r="M88" s="163"/>
      <c r="N88" s="163">
        <v>913.90967971029181</v>
      </c>
      <c r="O88" s="163"/>
      <c r="P88" s="163">
        <v>705.38807914746553</v>
      </c>
      <c r="Q88" s="163"/>
      <c r="R88" s="84">
        <v>494.23233965332423</v>
      </c>
      <c r="S88" s="84">
        <v>529.71724978224279</v>
      </c>
      <c r="T88" s="84">
        <v>841.191243558991</v>
      </c>
      <c r="U88" s="84">
        <v>301.81113952267805</v>
      </c>
      <c r="V88" s="84">
        <v>204.84179700288934</v>
      </c>
      <c r="W88" s="84">
        <v>147.51460017480332</v>
      </c>
      <c r="X88" s="84">
        <v>810.35495284176363</v>
      </c>
      <c r="Y88" s="84">
        <v>669.1932661818538</v>
      </c>
      <c r="Z88" s="84">
        <v>341.85975871482219</v>
      </c>
      <c r="AA88" s="84">
        <v>29.009293399022891</v>
      </c>
      <c r="AB88" s="84">
        <v>97.255226668034766</v>
      </c>
      <c r="AC88" s="84">
        <v>8973.0565831524491</v>
      </c>
      <c r="AD88" s="84">
        <v>2331.5561097824684</v>
      </c>
      <c r="AE88" s="84">
        <v>11304.612692934918</v>
      </c>
      <c r="AF88" s="45">
        <v>7.6506910703944886</v>
      </c>
      <c r="AG88" s="57"/>
    </row>
    <row r="89" spans="1:33" s="26" customFormat="1" ht="18" customHeight="1" thickBot="1" x14ac:dyDescent="0.25">
      <c r="A89" s="2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5"/>
      <c r="AD89" s="36"/>
      <c r="AE89" s="21"/>
      <c r="AF89" s="58"/>
      <c r="AG89" s="75"/>
    </row>
    <row r="90" spans="1:33" s="9" customFormat="1" ht="13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7"/>
      <c r="S90" s="37"/>
      <c r="T90" s="37"/>
      <c r="U90" s="37"/>
      <c r="V90" s="37"/>
      <c r="W90" s="38"/>
      <c r="X90" s="38"/>
      <c r="Y90" s="37"/>
      <c r="Z90" s="38"/>
      <c r="AA90" s="37"/>
      <c r="AB90" s="37"/>
      <c r="AC90" s="37"/>
      <c r="AD90" s="37"/>
      <c r="AE90" s="38"/>
      <c r="AF90" s="37"/>
      <c r="AG90" s="37"/>
    </row>
    <row r="91" spans="1:33" s="1" customFormat="1" ht="13.5" customHeight="1" x14ac:dyDescent="0.2">
      <c r="A91" s="1" t="s">
        <v>3</v>
      </c>
      <c r="R91" s="43"/>
      <c r="S91" s="43"/>
      <c r="T91" s="43"/>
      <c r="U91" s="43"/>
      <c r="V91" s="43"/>
      <c r="W91" s="44"/>
      <c r="X91" s="44"/>
      <c r="Y91" s="43"/>
      <c r="Z91" s="44"/>
      <c r="AA91" s="43"/>
      <c r="AB91" s="43"/>
      <c r="AC91" s="43"/>
      <c r="AD91" s="43"/>
      <c r="AE91" s="44"/>
      <c r="AF91" s="43"/>
      <c r="AG91" s="43"/>
    </row>
    <row r="92" spans="1:33" s="1" customFormat="1" ht="13.5" customHeight="1" x14ac:dyDescent="0.2">
      <c r="A92" s="1" t="s">
        <v>86</v>
      </c>
      <c r="R92" s="43"/>
      <c r="S92" s="43"/>
      <c r="T92" s="43"/>
      <c r="U92" s="43"/>
      <c r="V92" s="43"/>
      <c r="W92" s="44"/>
      <c r="X92" s="44"/>
      <c r="Y92" s="43"/>
      <c r="Z92" s="44"/>
      <c r="AA92" s="43"/>
      <c r="AB92" s="43"/>
      <c r="AC92" s="43"/>
      <c r="AD92" s="43"/>
      <c r="AE92" s="44"/>
      <c r="AF92" s="43"/>
      <c r="AG92" s="43"/>
    </row>
    <row r="93" spans="1:33" s="1" customFormat="1" ht="13.5" customHeight="1" x14ac:dyDescent="0.2">
      <c r="A93" s="1" t="s">
        <v>87</v>
      </c>
      <c r="R93" s="43"/>
      <c r="S93" s="43"/>
      <c r="T93" s="43"/>
      <c r="U93" s="43"/>
      <c r="V93" s="43"/>
      <c r="W93" s="44"/>
      <c r="X93" s="44"/>
      <c r="Y93" s="43"/>
      <c r="Z93" s="44"/>
      <c r="AA93" s="43"/>
      <c r="AB93" s="43"/>
      <c r="AC93" s="43"/>
      <c r="AD93" s="43"/>
      <c r="AE93" s="44"/>
      <c r="AF93" s="43"/>
      <c r="AG93" s="43"/>
    </row>
    <row r="94" spans="1:33" s="1" customFormat="1" ht="13.5" customHeight="1" x14ac:dyDescent="0.2">
      <c r="A94" s="1" t="s">
        <v>22</v>
      </c>
      <c r="R94" s="43"/>
      <c r="S94" s="43"/>
      <c r="T94" s="43"/>
      <c r="U94" s="43"/>
      <c r="V94" s="43"/>
      <c r="W94" s="44"/>
      <c r="X94" s="44"/>
      <c r="Y94" s="43"/>
      <c r="Z94" s="44"/>
      <c r="AA94" s="43"/>
      <c r="AB94" s="43"/>
      <c r="AC94" s="43"/>
      <c r="AD94" s="43"/>
      <c r="AE94" s="44"/>
      <c r="AF94" s="43"/>
      <c r="AG94" s="43"/>
    </row>
    <row r="95" spans="1:33" s="1" customFormat="1" ht="13.5" customHeight="1" x14ac:dyDescent="0.2">
      <c r="A95" s="1" t="s">
        <v>21</v>
      </c>
      <c r="R95" s="43"/>
      <c r="S95" s="43"/>
      <c r="T95" s="43"/>
      <c r="U95" s="43"/>
      <c r="V95" s="43"/>
      <c r="W95" s="44"/>
      <c r="X95" s="44"/>
      <c r="Y95" s="43"/>
      <c r="Z95" s="44"/>
      <c r="AA95" s="43"/>
      <c r="AB95" s="43"/>
      <c r="AC95" s="43"/>
      <c r="AD95" s="43"/>
      <c r="AE95" s="44"/>
      <c r="AF95" s="43"/>
      <c r="AG95" s="43"/>
    </row>
    <row r="96" spans="1:33" s="1" customFormat="1" ht="13.5" customHeight="1" x14ac:dyDescent="0.2">
      <c r="A96" s="1" t="s">
        <v>26</v>
      </c>
      <c r="R96" s="43"/>
      <c r="S96" s="43"/>
      <c r="T96" s="43"/>
      <c r="U96" s="43"/>
      <c r="V96" s="43"/>
      <c r="W96" s="44"/>
      <c r="X96" s="44"/>
      <c r="Y96" s="43"/>
      <c r="Z96" s="44"/>
      <c r="AA96" s="43"/>
      <c r="AB96" s="43"/>
      <c r="AC96" s="43"/>
      <c r="AD96" s="43"/>
      <c r="AE96" s="44"/>
      <c r="AF96" s="43"/>
      <c r="AG96" s="43"/>
    </row>
    <row r="97" spans="1:33" s="1" customFormat="1" ht="13.5" customHeight="1" x14ac:dyDescent="0.2">
      <c r="A97" s="1" t="s">
        <v>34</v>
      </c>
      <c r="R97" s="43"/>
      <c r="S97" s="43"/>
      <c r="T97" s="43"/>
      <c r="U97" s="43"/>
      <c r="V97" s="43"/>
      <c r="W97" s="44"/>
      <c r="X97" s="44"/>
      <c r="Y97" s="43"/>
      <c r="Z97" s="44"/>
      <c r="AA97" s="43"/>
      <c r="AB97" s="43"/>
      <c r="AC97" s="43"/>
      <c r="AD97" s="43"/>
      <c r="AE97" s="44"/>
      <c r="AF97" s="43"/>
      <c r="AG97" s="43"/>
    </row>
    <row r="98" spans="1:33" s="1" customFormat="1" ht="13.5" customHeight="1" x14ac:dyDescent="0.2">
      <c r="A98" s="1" t="s">
        <v>25</v>
      </c>
      <c r="R98" s="43"/>
      <c r="S98" s="43"/>
      <c r="T98" s="43"/>
      <c r="U98" s="43"/>
      <c r="V98" s="43"/>
      <c r="W98" s="44"/>
      <c r="X98" s="44"/>
      <c r="Y98" s="43"/>
      <c r="Z98" s="44"/>
      <c r="AA98" s="43"/>
      <c r="AB98" s="43"/>
      <c r="AC98" s="43"/>
      <c r="AD98" s="43"/>
      <c r="AE98" s="44"/>
      <c r="AF98" s="43"/>
      <c r="AG98" s="43"/>
    </row>
    <row r="99" spans="1:33" s="1" customFormat="1" ht="13.5" customHeight="1" x14ac:dyDescent="0.2">
      <c r="R99" s="43"/>
      <c r="S99" s="43"/>
      <c r="T99" s="43"/>
      <c r="U99" s="43"/>
      <c r="V99" s="43"/>
      <c r="W99" s="44"/>
      <c r="X99" s="44"/>
      <c r="Y99" s="43"/>
      <c r="Z99" s="44"/>
      <c r="AA99" s="43"/>
      <c r="AB99" s="43"/>
      <c r="AC99" s="43"/>
      <c r="AD99" s="43"/>
      <c r="AE99" s="44"/>
      <c r="AF99" s="43"/>
      <c r="AG99" s="43"/>
    </row>
    <row r="100" spans="1:33" s="1" customFormat="1" ht="13.5" customHeight="1" x14ac:dyDescent="0.2">
      <c r="A100" s="1" t="s">
        <v>80</v>
      </c>
      <c r="R100" s="43"/>
      <c r="S100" s="43"/>
      <c r="T100" s="43"/>
      <c r="U100" s="43"/>
      <c r="V100" s="43"/>
      <c r="W100" s="44"/>
      <c r="X100" s="44"/>
      <c r="Y100" s="43"/>
      <c r="Z100" s="44"/>
      <c r="AA100" s="43"/>
      <c r="AB100" s="43"/>
      <c r="AC100" s="43"/>
      <c r="AD100" s="43"/>
      <c r="AE100" s="44"/>
      <c r="AF100" s="43"/>
      <c r="AG100" s="43"/>
    </row>
    <row r="103" spans="1:33" ht="13.5" x14ac:dyDescent="0.2">
      <c r="A103" s="76" t="s">
        <v>77</v>
      </c>
    </row>
  </sheetData>
  <mergeCells count="226">
    <mergeCell ref="F88:G88"/>
    <mergeCell ref="H88:I88"/>
    <mergeCell ref="J88:K88"/>
    <mergeCell ref="L88:M88"/>
    <mergeCell ref="N88:O88"/>
    <mergeCell ref="P88:Q88"/>
    <mergeCell ref="I1:R1"/>
    <mergeCell ref="S1:AE1"/>
    <mergeCell ref="S5:S6"/>
    <mergeCell ref="T5:V5"/>
    <mergeCell ref="W5:Y5"/>
    <mergeCell ref="I7:J7"/>
    <mergeCell ref="Q2:R2"/>
    <mergeCell ref="B5:J5"/>
    <mergeCell ref="L5:Q5"/>
    <mergeCell ref="R5:R6"/>
    <mergeCell ref="Y35:Z35"/>
    <mergeCell ref="AA35:AB35"/>
    <mergeCell ref="W33:X33"/>
    <mergeCell ref="Y33:Z33"/>
    <mergeCell ref="AA33:AB33"/>
    <mergeCell ref="W34:X34"/>
    <mergeCell ref="Y34:Z34"/>
    <mergeCell ref="AA34:AB34"/>
    <mergeCell ref="S26:AE26"/>
    <mergeCell ref="W30:X30"/>
    <mergeCell ref="Y30:Z30"/>
    <mergeCell ref="AA30:AB30"/>
    <mergeCell ref="S34:T34"/>
    <mergeCell ref="U34:V34"/>
    <mergeCell ref="S30:T30"/>
    <mergeCell ref="U30:V30"/>
    <mergeCell ref="S33:T33"/>
    <mergeCell ref="U33:V33"/>
    <mergeCell ref="I20:J20"/>
    <mergeCell ref="I21:J21"/>
    <mergeCell ref="W36:X36"/>
    <mergeCell ref="Y36:Z36"/>
    <mergeCell ref="AA36:AB36"/>
    <mergeCell ref="B35:C35"/>
    <mergeCell ref="F35:G35"/>
    <mergeCell ref="H35:I35"/>
    <mergeCell ref="J35:K35"/>
    <mergeCell ref="L35:M35"/>
    <mergeCell ref="N35:O35"/>
    <mergeCell ref="P35:Q35"/>
    <mergeCell ref="S35:T35"/>
    <mergeCell ref="U35:V35"/>
    <mergeCell ref="B36:C36"/>
    <mergeCell ref="F36:G36"/>
    <mergeCell ref="H36:I36"/>
    <mergeCell ref="J36:K36"/>
    <mergeCell ref="L36:M36"/>
    <mergeCell ref="N36:O36"/>
    <mergeCell ref="P36:Q36"/>
    <mergeCell ref="S36:T36"/>
    <mergeCell ref="U36:V36"/>
    <mergeCell ref="W35:X35"/>
    <mergeCell ref="J83:K83"/>
    <mergeCell ref="L83:M83"/>
    <mergeCell ref="Q27:R27"/>
    <mergeCell ref="B6:F6"/>
    <mergeCell ref="F51:G51"/>
    <mergeCell ref="H51:I51"/>
    <mergeCell ref="J51:K51"/>
    <mergeCell ref="L51:M51"/>
    <mergeCell ref="N51:O51"/>
    <mergeCell ref="P51:Q51"/>
    <mergeCell ref="F49:G49"/>
    <mergeCell ref="H49:I49"/>
    <mergeCell ref="J49:K49"/>
    <mergeCell ref="L49:M49"/>
    <mergeCell ref="N49:O49"/>
    <mergeCell ref="P49:Q49"/>
    <mergeCell ref="F50:G50"/>
    <mergeCell ref="H50:I50"/>
    <mergeCell ref="J50:K50"/>
    <mergeCell ref="L50:M50"/>
    <mergeCell ref="N50:O50"/>
    <mergeCell ref="P50:Q50"/>
    <mergeCell ref="B30:C30"/>
    <mergeCell ref="F30:G30"/>
    <mergeCell ref="N82:O82"/>
    <mergeCell ref="P82:Q82"/>
    <mergeCell ref="F85:G85"/>
    <mergeCell ref="H85:I85"/>
    <mergeCell ref="J85:K85"/>
    <mergeCell ref="L85:M85"/>
    <mergeCell ref="N85:O85"/>
    <mergeCell ref="P85:Q85"/>
    <mergeCell ref="S41:AE41"/>
    <mergeCell ref="Q42:R42"/>
    <mergeCell ref="F45:G45"/>
    <mergeCell ref="H45:I45"/>
    <mergeCell ref="J45:K45"/>
    <mergeCell ref="L45:M45"/>
    <mergeCell ref="N45:O45"/>
    <mergeCell ref="P45:Q45"/>
    <mergeCell ref="F48:G48"/>
    <mergeCell ref="H48:I48"/>
    <mergeCell ref="J48:K48"/>
    <mergeCell ref="L48:M48"/>
    <mergeCell ref="N48:O48"/>
    <mergeCell ref="P48:Q48"/>
    <mergeCell ref="F83:G83"/>
    <mergeCell ref="H83:I83"/>
    <mergeCell ref="F80:G80"/>
    <mergeCell ref="H80:I80"/>
    <mergeCell ref="J80:K80"/>
    <mergeCell ref="L80:M80"/>
    <mergeCell ref="N80:O80"/>
    <mergeCell ref="P80:Q80"/>
    <mergeCell ref="N83:O83"/>
    <mergeCell ref="P83:Q83"/>
    <mergeCell ref="F84:G84"/>
    <mergeCell ref="H84:I84"/>
    <mergeCell ref="J84:K84"/>
    <mergeCell ref="L84:M84"/>
    <mergeCell ref="N84:O84"/>
    <mergeCell ref="P84:Q84"/>
    <mergeCell ref="F81:G81"/>
    <mergeCell ref="H81:I81"/>
    <mergeCell ref="J81:K81"/>
    <mergeCell ref="L81:M81"/>
    <mergeCell ref="N81:O81"/>
    <mergeCell ref="P81:Q81"/>
    <mergeCell ref="F82:G82"/>
    <mergeCell ref="H82:I82"/>
    <mergeCell ref="J82:K82"/>
    <mergeCell ref="L82:M82"/>
    <mergeCell ref="I41:R41"/>
    <mergeCell ref="I26:R26"/>
    <mergeCell ref="J60:K60"/>
    <mergeCell ref="L60:M60"/>
    <mergeCell ref="N60:O60"/>
    <mergeCell ref="F65:G65"/>
    <mergeCell ref="H65:I65"/>
    <mergeCell ref="J65:K65"/>
    <mergeCell ref="L65:M65"/>
    <mergeCell ref="N65:O65"/>
    <mergeCell ref="H30:I30"/>
    <mergeCell ref="J30:K30"/>
    <mergeCell ref="J63:K63"/>
    <mergeCell ref="F64:G64"/>
    <mergeCell ref="H64:I64"/>
    <mergeCell ref="J64:K64"/>
    <mergeCell ref="L64:M64"/>
    <mergeCell ref="N64:O64"/>
    <mergeCell ref="P64:Q64"/>
    <mergeCell ref="F63:G63"/>
    <mergeCell ref="H63:I63"/>
    <mergeCell ref="P60:Q60"/>
    <mergeCell ref="A56:R56"/>
    <mergeCell ref="Q57:R57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S71:AE71"/>
    <mergeCell ref="Q72:R72"/>
    <mergeCell ref="F75:G75"/>
    <mergeCell ref="H75:I75"/>
    <mergeCell ref="J75:K75"/>
    <mergeCell ref="L75:M75"/>
    <mergeCell ref="N75:O75"/>
    <mergeCell ref="P75:Q75"/>
    <mergeCell ref="L30:M30"/>
    <mergeCell ref="N30:O30"/>
    <mergeCell ref="P30:Q30"/>
    <mergeCell ref="S56:AE56"/>
    <mergeCell ref="F60:G60"/>
    <mergeCell ref="H60:I60"/>
    <mergeCell ref="P65:Q65"/>
    <mergeCell ref="F66:G66"/>
    <mergeCell ref="H66:I66"/>
    <mergeCell ref="J66:K66"/>
    <mergeCell ref="L66:M66"/>
    <mergeCell ref="N66:O66"/>
    <mergeCell ref="P66:Q66"/>
    <mergeCell ref="L63:M63"/>
    <mergeCell ref="N63:O63"/>
    <mergeCell ref="P63:Q63"/>
    <mergeCell ref="B34:C34"/>
    <mergeCell ref="F34:G34"/>
    <mergeCell ref="H34:I34"/>
    <mergeCell ref="J34:K34"/>
    <mergeCell ref="L34:M34"/>
    <mergeCell ref="N34:O34"/>
    <mergeCell ref="P34:Q34"/>
    <mergeCell ref="B33:C33"/>
    <mergeCell ref="F33:G33"/>
    <mergeCell ref="H33:I33"/>
    <mergeCell ref="J33:K33"/>
    <mergeCell ref="L33:M33"/>
    <mergeCell ref="N33:O33"/>
    <mergeCell ref="P33:Q33"/>
    <mergeCell ref="F87:G87"/>
    <mergeCell ref="H87:I87"/>
    <mergeCell ref="J87:K87"/>
    <mergeCell ref="L87:M87"/>
    <mergeCell ref="N87:O87"/>
    <mergeCell ref="P87:Q87"/>
    <mergeCell ref="F86:G86"/>
    <mergeCell ref="H86:I86"/>
    <mergeCell ref="J86:K86"/>
    <mergeCell ref="L86:M86"/>
    <mergeCell ref="N86:O86"/>
    <mergeCell ref="P86:Q86"/>
    <mergeCell ref="F78:G78"/>
    <mergeCell ref="H78:I78"/>
    <mergeCell ref="J78:K78"/>
    <mergeCell ref="L78:M78"/>
    <mergeCell ref="N78:O78"/>
    <mergeCell ref="I71:R71"/>
    <mergeCell ref="P78:Q78"/>
    <mergeCell ref="F79:G79"/>
    <mergeCell ref="H79:I79"/>
    <mergeCell ref="J79:K79"/>
    <mergeCell ref="L79:M79"/>
    <mergeCell ref="N79:O79"/>
    <mergeCell ref="P79:Q79"/>
  </mergeCells>
  <hyperlinks>
    <hyperlink ref="A103" r:id="rId1" display="http://www.rbf.gov.fj/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2"/>
  <headerFooter alignWithMargins="0">
    <oddFooter>&amp;CA60</oddFooter>
    <firstFooter>&amp;C&amp;"Times New Roman,Regular"A55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zoomScale="50" zoomScaleNormal="50" workbookViewId="0">
      <selection activeCell="Z22" sqref="Z22"/>
    </sheetView>
  </sheetViews>
  <sheetFormatPr defaultColWidth="10.42578125" defaultRowHeight="12.75" zeroHeight="1" x14ac:dyDescent="0.2"/>
  <cols>
    <col min="1" max="1" width="7.42578125" style="158" customWidth="1"/>
    <col min="2" max="2" width="87.5703125" style="159" customWidth="1"/>
    <col min="3" max="3" width="14.28515625" style="160" customWidth="1"/>
    <col min="4" max="4" width="18.7109375" style="86" customWidth="1"/>
    <col min="5" max="5" width="19.28515625" style="86" customWidth="1"/>
    <col min="6" max="6" width="19" style="86" customWidth="1"/>
    <col min="7" max="7" width="19.5703125" style="86" customWidth="1"/>
    <col min="8" max="8" width="20.42578125" style="86" customWidth="1"/>
    <col min="9" max="9" width="17.28515625" style="86" customWidth="1"/>
    <col min="10" max="10" width="19.5703125" style="86" customWidth="1"/>
    <col min="11" max="11" width="14.85546875" style="86" customWidth="1"/>
    <col min="12" max="12" width="16" style="86" customWidth="1"/>
    <col min="13" max="13" width="14" style="86" customWidth="1"/>
    <col min="14" max="14" width="14.5703125" style="86" customWidth="1"/>
    <col min="15" max="15" width="16.28515625" style="86" customWidth="1"/>
    <col min="16" max="16" width="17.7109375" style="86" customWidth="1"/>
    <col min="17" max="21" width="10.42578125" style="86" customWidth="1"/>
    <col min="22" max="16384" width="10.42578125" style="86"/>
  </cols>
  <sheetData>
    <row r="1" spans="1:22" ht="26.25" x14ac:dyDescent="0.4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22" ht="26.25" x14ac:dyDescent="0.4">
      <c r="A2" s="173" t="s">
        <v>89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22" s="90" customFormat="1" ht="20.25" thickBot="1" x14ac:dyDescent="0.35">
      <c r="A3" s="87"/>
      <c r="B3" s="88"/>
      <c r="C3" s="88"/>
      <c r="D3" s="89"/>
      <c r="E3" s="89"/>
      <c r="F3" s="89"/>
      <c r="G3" s="89"/>
      <c r="H3" s="89"/>
      <c r="I3" s="89"/>
      <c r="J3" s="89"/>
      <c r="K3" s="88"/>
      <c r="L3" s="88"/>
      <c r="M3" s="88"/>
      <c r="N3" s="88"/>
      <c r="O3" s="88"/>
      <c r="P3" s="88"/>
    </row>
    <row r="4" spans="1:22" s="93" customFormat="1" ht="20.25" customHeight="1" thickBot="1" x14ac:dyDescent="0.35">
      <c r="A4" s="91"/>
      <c r="B4" s="92"/>
      <c r="C4" s="174" t="s">
        <v>90</v>
      </c>
      <c r="D4" s="176" t="s">
        <v>91</v>
      </c>
      <c r="E4" s="177"/>
      <c r="F4" s="177"/>
      <c r="G4" s="177"/>
      <c r="H4" s="177"/>
      <c r="I4" s="177"/>
      <c r="J4" s="178"/>
      <c r="K4" s="179" t="s">
        <v>92</v>
      </c>
      <c r="L4" s="180"/>
      <c r="M4" s="180"/>
      <c r="N4" s="180"/>
      <c r="O4" s="180"/>
      <c r="P4" s="180"/>
    </row>
    <row r="5" spans="1:22" s="100" customFormat="1" ht="20.25" thickBot="1" x14ac:dyDescent="0.35">
      <c r="A5" s="94"/>
      <c r="B5" s="95"/>
      <c r="C5" s="175"/>
      <c r="D5" s="96">
        <v>2014</v>
      </c>
      <c r="E5" s="96">
        <v>2015</v>
      </c>
      <c r="F5" s="96">
        <v>2016</v>
      </c>
      <c r="G5" s="96">
        <v>2017</v>
      </c>
      <c r="H5" s="97">
        <v>2018</v>
      </c>
      <c r="I5" s="96" t="s">
        <v>93</v>
      </c>
      <c r="J5" s="96" t="s">
        <v>94</v>
      </c>
      <c r="K5" s="98">
        <v>2015</v>
      </c>
      <c r="L5" s="98">
        <v>2016</v>
      </c>
      <c r="M5" s="97">
        <v>2017</v>
      </c>
      <c r="N5" s="96">
        <v>2018</v>
      </c>
      <c r="O5" s="97" t="s">
        <v>93</v>
      </c>
      <c r="P5" s="99" t="s">
        <v>94</v>
      </c>
    </row>
    <row r="6" spans="1:22" s="100" customFormat="1" ht="21.75" x14ac:dyDescent="0.45">
      <c r="A6" s="101"/>
      <c r="B6" s="102"/>
      <c r="C6" s="103"/>
      <c r="D6" s="104"/>
      <c r="E6" s="105"/>
      <c r="F6" s="105"/>
      <c r="G6" s="105"/>
      <c r="H6" s="105"/>
      <c r="I6" s="106"/>
      <c r="J6" s="107"/>
      <c r="K6" s="108"/>
      <c r="L6" s="106"/>
      <c r="M6" s="106"/>
      <c r="N6" s="106"/>
    </row>
    <row r="7" spans="1:22" s="100" customFormat="1" ht="24" customHeight="1" x14ac:dyDescent="0.45">
      <c r="A7" s="101"/>
      <c r="B7" s="109" t="s">
        <v>95</v>
      </c>
      <c r="C7" s="103">
        <v>100.00000000000001</v>
      </c>
      <c r="D7" s="110">
        <v>9167.0324417771881</v>
      </c>
      <c r="E7" s="111">
        <v>9822.1103379177093</v>
      </c>
      <c r="F7" s="111">
        <v>10327.298779032926</v>
      </c>
      <c r="G7" s="111">
        <v>11064.95159293693</v>
      </c>
      <c r="H7" s="111">
        <v>11650.555594714519</v>
      </c>
      <c r="I7" s="111">
        <v>11842.611044570442</v>
      </c>
      <c r="J7" s="112">
        <v>9707.2542296480533</v>
      </c>
      <c r="K7" s="113">
        <v>7.1460191757925458</v>
      </c>
      <c r="L7" s="113">
        <v>5.1433798209837391</v>
      </c>
      <c r="M7" s="113">
        <v>7.1427469049470034</v>
      </c>
      <c r="N7" s="113">
        <v>5.2924226270578174</v>
      </c>
      <c r="O7" s="113">
        <v>1.6484660177327015</v>
      </c>
      <c r="P7" s="113">
        <v>-18.031131875275079</v>
      </c>
    </row>
    <row r="8" spans="1:22" s="100" customFormat="1" ht="24" customHeight="1" x14ac:dyDescent="0.45">
      <c r="A8" s="101"/>
      <c r="B8" s="109"/>
      <c r="C8" s="103"/>
      <c r="D8" s="110"/>
      <c r="E8" s="111"/>
      <c r="F8" s="111"/>
      <c r="G8" s="111"/>
      <c r="H8" s="111"/>
      <c r="I8" s="111"/>
      <c r="J8" s="112"/>
      <c r="K8" s="113"/>
      <c r="L8" s="113"/>
      <c r="M8" s="113"/>
      <c r="N8" s="113"/>
      <c r="O8" s="113"/>
      <c r="P8" s="113"/>
    </row>
    <row r="9" spans="1:22" s="100" customFormat="1" ht="25.5" customHeight="1" x14ac:dyDescent="0.3">
      <c r="A9" s="101"/>
      <c r="B9" s="114" t="s">
        <v>37</v>
      </c>
      <c r="C9" s="115">
        <v>21.34503082025374</v>
      </c>
      <c r="D9" s="116">
        <v>1956.7058999999999</v>
      </c>
      <c r="E9" s="117">
        <v>2113.7054000000003</v>
      </c>
      <c r="F9" s="117">
        <v>1920.633</v>
      </c>
      <c r="G9" s="117">
        <v>2134.181012</v>
      </c>
      <c r="H9" s="117">
        <v>2287.1523353800003</v>
      </c>
      <c r="I9" s="117">
        <v>2206.1037851287329</v>
      </c>
      <c r="J9" s="115">
        <v>1474.6538512934624</v>
      </c>
      <c r="K9" s="118">
        <v>8.0236636481752583</v>
      </c>
      <c r="L9" s="118">
        <v>-9.1343098238761229</v>
      </c>
      <c r="M9" s="118">
        <v>11.118626619453067</v>
      </c>
      <c r="N9" s="118">
        <v>7.1676827091928175</v>
      </c>
      <c r="O9" s="118">
        <v>-3.5436446010843241</v>
      </c>
      <c r="P9" s="118">
        <v>-33.155735408549162</v>
      </c>
    </row>
    <row r="10" spans="1:22" s="125" customFormat="1" ht="25.5" customHeight="1" x14ac:dyDescent="0.3">
      <c r="A10" s="119"/>
      <c r="B10" s="120"/>
      <c r="C10" s="121"/>
      <c r="D10" s="121"/>
      <c r="E10" s="122"/>
      <c r="F10" s="122"/>
      <c r="G10" s="122"/>
      <c r="H10" s="122"/>
      <c r="I10" s="122"/>
      <c r="J10" s="123"/>
      <c r="K10" s="124"/>
      <c r="L10" s="124"/>
      <c r="M10" s="124"/>
      <c r="N10" s="124"/>
      <c r="O10" s="124"/>
      <c r="P10" s="124"/>
    </row>
    <row r="11" spans="1:22" s="133" customFormat="1" ht="25.5" customHeight="1" x14ac:dyDescent="0.3">
      <c r="A11" s="126"/>
      <c r="B11" s="127" t="s">
        <v>96</v>
      </c>
      <c r="C11" s="128">
        <v>78.654969179746274</v>
      </c>
      <c r="D11" s="129">
        <v>7210.326541777189</v>
      </c>
      <c r="E11" s="130">
        <v>7708.4049379177095</v>
      </c>
      <c r="F11" s="130">
        <v>8406.6657790329264</v>
      </c>
      <c r="G11" s="130">
        <v>8930.770580936929</v>
      </c>
      <c r="H11" s="130">
        <v>9363.4032593345182</v>
      </c>
      <c r="I11" s="130">
        <v>9636.5072594417088</v>
      </c>
      <c r="J11" s="131">
        <v>8232.6003783545912</v>
      </c>
      <c r="K11" s="132">
        <v>6.9078479768512011</v>
      </c>
      <c r="L11" s="132">
        <v>9.0584348738669007</v>
      </c>
      <c r="M11" s="132">
        <v>6.2343956055820939</v>
      </c>
      <c r="N11" s="132">
        <v>4.844292824194369</v>
      </c>
      <c r="O11" s="132">
        <v>2.9167172719484142</v>
      </c>
      <c r="P11" s="132">
        <v>-14.568627857480109</v>
      </c>
      <c r="Q11" s="100"/>
      <c r="R11" s="100"/>
      <c r="S11" s="100"/>
      <c r="T11" s="100"/>
      <c r="U11" s="100"/>
      <c r="V11" s="100"/>
    </row>
    <row r="12" spans="1:22" s="100" customFormat="1" ht="20.25" x14ac:dyDescent="0.35">
      <c r="A12" s="101"/>
      <c r="B12" s="134"/>
      <c r="C12" s="128"/>
      <c r="D12" s="135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8"/>
      <c r="P12" s="138"/>
    </row>
    <row r="13" spans="1:22" s="100" customFormat="1" ht="19.5" x14ac:dyDescent="0.3">
      <c r="A13" s="139" t="s">
        <v>97</v>
      </c>
      <c r="B13" s="140" t="s">
        <v>98</v>
      </c>
      <c r="C13" s="141">
        <v>6.5330919097865703</v>
      </c>
      <c r="D13" s="116">
        <v>598.89065482125579</v>
      </c>
      <c r="E13" s="117">
        <v>640.38473431002399</v>
      </c>
      <c r="F13" s="117">
        <v>991.57517660247254</v>
      </c>
      <c r="G13" s="117">
        <v>1059.0556150085702</v>
      </c>
      <c r="H13" s="117">
        <v>1150.6192520142088</v>
      </c>
      <c r="I13" s="117">
        <v>1297.9611168621798</v>
      </c>
      <c r="J13" s="115">
        <v>1301.0830024501729</v>
      </c>
      <c r="K13" s="118">
        <v>6.9284900598678405</v>
      </c>
      <c r="L13" s="118">
        <v>54.840539362768396</v>
      </c>
      <c r="M13" s="118">
        <v>6.8053779479748897</v>
      </c>
      <c r="N13" s="118">
        <v>8.6457817425289534</v>
      </c>
      <c r="O13" s="118">
        <v>12.80544059992414</v>
      </c>
      <c r="P13" s="118">
        <v>0.24052227354394518</v>
      </c>
    </row>
    <row r="14" spans="1:22" s="100" customFormat="1" ht="19.5" x14ac:dyDescent="0.3">
      <c r="A14" s="139"/>
      <c r="B14" s="140" t="s">
        <v>99</v>
      </c>
      <c r="C14" s="141">
        <v>1.3986236926601805</v>
      </c>
      <c r="D14" s="116">
        <v>128.21228764454082</v>
      </c>
      <c r="E14" s="117">
        <v>135.38286524431351</v>
      </c>
      <c r="F14" s="117">
        <v>201.86887992211996</v>
      </c>
      <c r="G14" s="117">
        <v>171.71922444681405</v>
      </c>
      <c r="H14" s="117">
        <v>192.41913540469986</v>
      </c>
      <c r="I14" s="117">
        <v>207.29032579262466</v>
      </c>
      <c r="J14" s="115">
        <v>182.0305925687847</v>
      </c>
      <c r="K14" s="118">
        <v>5.5927382090338966</v>
      </c>
      <c r="L14" s="118">
        <v>49.109622962865359</v>
      </c>
      <c r="M14" s="118">
        <v>-14.935266637897584</v>
      </c>
      <c r="N14" s="118">
        <v>12.054509927219655</v>
      </c>
      <c r="O14" s="118">
        <v>7.7285402809067989</v>
      </c>
      <c r="P14" s="118">
        <v>-12.185678770706389</v>
      </c>
    </row>
    <row r="15" spans="1:22" s="100" customFormat="1" ht="19.5" x14ac:dyDescent="0.3">
      <c r="A15" s="139"/>
      <c r="B15" s="140" t="s">
        <v>100</v>
      </c>
      <c r="C15" s="141">
        <v>0.32845865298980259</v>
      </c>
      <c r="D15" s="116">
        <v>30.109911277399561</v>
      </c>
      <c r="E15" s="117">
        <v>32.357241122514488</v>
      </c>
      <c r="F15" s="117">
        <v>48.528104593473877</v>
      </c>
      <c r="G15" s="117">
        <v>41.388193929903679</v>
      </c>
      <c r="H15" s="117">
        <v>47.19694031053573</v>
      </c>
      <c r="I15" s="117">
        <v>51.881804459704384</v>
      </c>
      <c r="J15" s="115">
        <v>44.797551176438823</v>
      </c>
      <c r="K15" s="118">
        <v>7.4637544574957673</v>
      </c>
      <c r="L15" s="118">
        <v>49.97602672530553</v>
      </c>
      <c r="M15" s="118">
        <v>-14.712939488121663</v>
      </c>
      <c r="N15" s="118">
        <v>14.034790671151114</v>
      </c>
      <c r="O15" s="118">
        <v>9.9262030935570067</v>
      </c>
      <c r="P15" s="118">
        <v>-13.65460079316972</v>
      </c>
    </row>
    <row r="16" spans="1:22" s="100" customFormat="1" ht="19.5" x14ac:dyDescent="0.3">
      <c r="A16" s="139"/>
      <c r="B16" s="140" t="s">
        <v>101</v>
      </c>
      <c r="C16" s="141">
        <v>9.3201571642176517E-2</v>
      </c>
      <c r="D16" s="116">
        <v>8.5438183086845285</v>
      </c>
      <c r="E16" s="117">
        <v>9.1609133537701606</v>
      </c>
      <c r="F16" s="117">
        <v>8.3062741584556061</v>
      </c>
      <c r="G16" s="117">
        <v>9.3411810272245521</v>
      </c>
      <c r="H16" s="117">
        <v>10.234420618010878</v>
      </c>
      <c r="I16" s="117">
        <v>10.354860246007407</v>
      </c>
      <c r="J16" s="115">
        <v>8.6571177732297695</v>
      </c>
      <c r="K16" s="118">
        <v>7.2227079601912152</v>
      </c>
      <c r="L16" s="118">
        <v>-9.3291919954993148</v>
      </c>
      <c r="M16" s="118">
        <v>12.459339157682777</v>
      </c>
      <c r="N16" s="118">
        <v>9.5623839018108185</v>
      </c>
      <c r="O16" s="118">
        <v>1.1768094403367968</v>
      </c>
      <c r="P16" s="118">
        <v>-16.395609717979994</v>
      </c>
    </row>
    <row r="17" spans="1:16" s="100" customFormat="1" ht="19.5" x14ac:dyDescent="0.3">
      <c r="A17" s="139"/>
      <c r="B17" s="140" t="s">
        <v>102</v>
      </c>
      <c r="C17" s="141">
        <v>4.71280799249441</v>
      </c>
      <c r="D17" s="116">
        <v>432.02463759063085</v>
      </c>
      <c r="E17" s="117">
        <v>463.48371458942592</v>
      </c>
      <c r="F17" s="117">
        <v>732.87191792842316</v>
      </c>
      <c r="G17" s="117">
        <v>836.60701560462792</v>
      </c>
      <c r="H17" s="117">
        <v>900.76875568096227</v>
      </c>
      <c r="I17" s="117">
        <v>1028.4341263638437</v>
      </c>
      <c r="J17" s="115">
        <v>1065.5977409317195</v>
      </c>
      <c r="K17" s="118">
        <v>7.2817784592656523</v>
      </c>
      <c r="L17" s="118">
        <v>58.122474395380465</v>
      </c>
      <c r="M17" s="118">
        <v>14.154601252757544</v>
      </c>
      <c r="N17" s="118">
        <v>7.6692806633905377</v>
      </c>
      <c r="O17" s="118">
        <v>14.172935048837161</v>
      </c>
      <c r="P17" s="118">
        <v>3.6136115688101995</v>
      </c>
    </row>
    <row r="18" spans="1:16" s="100" customFormat="1" ht="19.5" x14ac:dyDescent="0.3">
      <c r="A18" s="139"/>
      <c r="B18" s="140" t="s">
        <v>103</v>
      </c>
      <c r="C18" s="141"/>
      <c r="D18" s="116"/>
      <c r="E18" s="117"/>
      <c r="F18" s="117"/>
      <c r="G18" s="117"/>
      <c r="H18" s="117"/>
      <c r="I18" s="117"/>
      <c r="J18" s="115"/>
      <c r="K18" s="118"/>
      <c r="L18" s="118"/>
      <c r="M18" s="118"/>
      <c r="N18" s="118"/>
      <c r="O18" s="118"/>
      <c r="P18" s="118"/>
    </row>
    <row r="19" spans="1:16" s="100" customFormat="1" ht="19.5" x14ac:dyDescent="0.3">
      <c r="A19" s="139" t="s">
        <v>97</v>
      </c>
      <c r="B19" s="140" t="s">
        <v>104</v>
      </c>
      <c r="C19" s="141">
        <v>0.60056981081606153</v>
      </c>
      <c r="D19" s="142">
        <v>55.054429393028244</v>
      </c>
      <c r="E19" s="143">
        <v>47.27580692884095</v>
      </c>
      <c r="F19" s="143">
        <v>29.928966440982084</v>
      </c>
      <c r="G19" s="143">
        <v>25.616216265615474</v>
      </c>
      <c r="H19" s="143">
        <v>28.80838487338384</v>
      </c>
      <c r="I19" s="143">
        <v>27.182625794317126</v>
      </c>
      <c r="J19" s="144">
        <v>29.650771079566091</v>
      </c>
      <c r="K19" s="118">
        <v>-14.128967550742303</v>
      </c>
      <c r="L19" s="118">
        <v>-36.692849080226488</v>
      </c>
      <c r="M19" s="118">
        <v>-14.409953594191322</v>
      </c>
      <c r="N19" s="118">
        <v>12.461514903952462</v>
      </c>
      <c r="O19" s="118">
        <v>-5.64335378818393</v>
      </c>
      <c r="P19" s="118">
        <v>9.0798633801042286</v>
      </c>
    </row>
    <row r="20" spans="1:16" s="100" customFormat="1" ht="19.5" x14ac:dyDescent="0.3">
      <c r="A20" s="139"/>
      <c r="B20" s="140" t="s">
        <v>105</v>
      </c>
      <c r="C20" s="141">
        <v>0.11887346338464602</v>
      </c>
      <c r="D20" s="142">
        <v>10.897168953134628</v>
      </c>
      <c r="E20" s="143">
        <v>11.806492562548934</v>
      </c>
      <c r="F20" s="143">
        <v>11.048906723471235</v>
      </c>
      <c r="G20" s="143">
        <v>10.325874328941493</v>
      </c>
      <c r="H20" s="143">
        <v>10.0578731329205</v>
      </c>
      <c r="I20" s="143">
        <v>9.2349099438862279</v>
      </c>
      <c r="J20" s="144">
        <v>9.2056638614107698</v>
      </c>
      <c r="K20" s="118">
        <v>8.3445857664961238</v>
      </c>
      <c r="L20" s="118">
        <v>-6.4166884031318148</v>
      </c>
      <c r="M20" s="118">
        <v>-6.5439270384444654</v>
      </c>
      <c r="N20" s="118">
        <v>-2.5954334469269611</v>
      </c>
      <c r="O20" s="118">
        <v>-8.1822784813284812</v>
      </c>
      <c r="P20" s="118">
        <v>-0.3166904999958291</v>
      </c>
    </row>
    <row r="21" spans="1:16" s="100" customFormat="1" ht="19.5" x14ac:dyDescent="0.3">
      <c r="A21" s="139"/>
      <c r="B21" s="140" t="s">
        <v>101</v>
      </c>
      <c r="C21" s="141">
        <v>3.7086125341174048E-3</v>
      </c>
      <c r="D21" s="142">
        <v>0.3399697141423576</v>
      </c>
      <c r="E21" s="143">
        <v>1.271132100573876</v>
      </c>
      <c r="F21" s="143">
        <v>1.3651407738652126</v>
      </c>
      <c r="G21" s="143">
        <v>1.2487115897571255</v>
      </c>
      <c r="H21" s="143">
        <v>1.3565885749681903</v>
      </c>
      <c r="I21" s="143">
        <v>1.5098828324994502</v>
      </c>
      <c r="J21" s="144">
        <v>1.3047752636336039</v>
      </c>
      <c r="K21" s="118">
        <v>273.89568767340467</v>
      </c>
      <c r="L21" s="118">
        <v>7.3956651121385875</v>
      </c>
      <c r="M21" s="118">
        <v>-8.5287309805005265</v>
      </c>
      <c r="N21" s="118">
        <v>8.6390633430452084</v>
      </c>
      <c r="O21" s="118">
        <v>11.299981465261453</v>
      </c>
      <c r="P21" s="118">
        <v>-13.584336774417963</v>
      </c>
    </row>
    <row r="22" spans="1:16" s="100" customFormat="1" ht="19.5" x14ac:dyDescent="0.3">
      <c r="A22" s="139"/>
      <c r="B22" s="140" t="s">
        <v>102</v>
      </c>
      <c r="C22" s="141">
        <v>0.47798773489729818</v>
      </c>
      <c r="D22" s="142">
        <v>43.817290725751263</v>
      </c>
      <c r="E22" s="143">
        <v>34.198182265718131</v>
      </c>
      <c r="F22" s="143">
        <v>17.514918943645636</v>
      </c>
      <c r="G22" s="143">
        <v>14.041630346916849</v>
      </c>
      <c r="H22" s="143">
        <v>17.393923165495146</v>
      </c>
      <c r="I22" s="143">
        <v>16.437833017931446</v>
      </c>
      <c r="J22" s="144">
        <v>19.14033195452172</v>
      </c>
      <c r="K22" s="118">
        <v>-21.952768646145472</v>
      </c>
      <c r="L22" s="118">
        <v>-48.784064581106655</v>
      </c>
      <c r="M22" s="118">
        <v>-19.83045772523478</v>
      </c>
      <c r="N22" s="118">
        <v>23.873957195535823</v>
      </c>
      <c r="O22" s="118">
        <v>-5.4966906457326701</v>
      </c>
      <c r="P22" s="118">
        <v>16.440725086099945</v>
      </c>
    </row>
    <row r="23" spans="1:16" s="100" customFormat="1" ht="19.5" x14ac:dyDescent="0.3">
      <c r="A23" s="139"/>
      <c r="B23" s="140" t="s">
        <v>103</v>
      </c>
      <c r="C23" s="141"/>
      <c r="D23" s="142"/>
      <c r="E23" s="143"/>
      <c r="F23" s="143"/>
      <c r="G23" s="143"/>
      <c r="H23" s="143"/>
      <c r="I23" s="143"/>
      <c r="J23" s="144"/>
      <c r="K23" s="118"/>
      <c r="L23" s="118"/>
      <c r="M23" s="118"/>
      <c r="N23" s="118"/>
      <c r="O23" s="118"/>
      <c r="P23" s="118"/>
    </row>
    <row r="24" spans="1:16" s="100" customFormat="1" ht="19.5" x14ac:dyDescent="0.3">
      <c r="A24" s="139" t="s">
        <v>97</v>
      </c>
      <c r="B24" s="140" t="s">
        <v>106</v>
      </c>
      <c r="C24" s="141">
        <v>0.9648610824883056</v>
      </c>
      <c r="D24" s="142">
        <v>88.449128449785533</v>
      </c>
      <c r="E24" s="143">
        <v>85.499054774019783</v>
      </c>
      <c r="F24" s="143">
        <v>79.833414598762033</v>
      </c>
      <c r="G24" s="143">
        <v>80.669806140629092</v>
      </c>
      <c r="H24" s="143">
        <v>91.247706675023863</v>
      </c>
      <c r="I24" s="143">
        <v>83.599679421580305</v>
      </c>
      <c r="J24" s="144">
        <v>77.410609528655044</v>
      </c>
      <c r="K24" s="118">
        <v>-3.335333798614613</v>
      </c>
      <c r="L24" s="118">
        <v>-6.6265529955067279</v>
      </c>
      <c r="M24" s="118">
        <v>1.0476710110305305</v>
      </c>
      <c r="N24" s="118">
        <v>13.112589505861294</v>
      </c>
      <c r="O24" s="118">
        <v>-8.3816103791866112</v>
      </c>
      <c r="P24" s="118">
        <v>-7.4032220407386262</v>
      </c>
    </row>
    <row r="25" spans="1:16" s="100" customFormat="1" ht="19.5" x14ac:dyDescent="0.3">
      <c r="A25" s="139"/>
      <c r="B25" s="140" t="s">
        <v>99</v>
      </c>
      <c r="C25" s="141">
        <v>0.24420828574687214</v>
      </c>
      <c r="D25" s="142">
        <v>22.386652779923704</v>
      </c>
      <c r="E25" s="143">
        <v>23.12248597069128</v>
      </c>
      <c r="F25" s="143">
        <v>28.212560531890631</v>
      </c>
      <c r="G25" s="143">
        <v>26.952557078524805</v>
      </c>
      <c r="H25" s="143">
        <v>25.363072576429069</v>
      </c>
      <c r="I25" s="143">
        <v>23.887790875494971</v>
      </c>
      <c r="J25" s="144">
        <v>25.191533327464029</v>
      </c>
      <c r="K25" s="118">
        <v>3.2869281441996918</v>
      </c>
      <c r="L25" s="118">
        <v>22.013526433322241</v>
      </c>
      <c r="M25" s="118">
        <v>-4.4661081079172362</v>
      </c>
      <c r="N25" s="118">
        <v>-5.8973421240324626</v>
      </c>
      <c r="O25" s="118">
        <v>-5.8166521287532618</v>
      </c>
      <c r="P25" s="118">
        <v>5.4577774008666751</v>
      </c>
    </row>
    <row r="26" spans="1:16" s="100" customFormat="1" ht="19.5" x14ac:dyDescent="0.3">
      <c r="A26" s="139"/>
      <c r="B26" s="140" t="s">
        <v>100</v>
      </c>
      <c r="C26" s="141">
        <v>4.6422012268188664E-2</v>
      </c>
      <c r="D26" s="142">
        <v>4.2555209247506411</v>
      </c>
      <c r="E26" s="143">
        <v>4.3953968397085772</v>
      </c>
      <c r="F26" s="143">
        <v>5.3629786848672349</v>
      </c>
      <c r="G26" s="143">
        <v>5.123462258996506</v>
      </c>
      <c r="H26" s="143">
        <v>4.821314160987801</v>
      </c>
      <c r="I26" s="143">
        <v>4.5408750882088214</v>
      </c>
      <c r="J26" s="144">
        <v>4.7887059425746674</v>
      </c>
      <c r="K26" s="118">
        <v>3.286928144199706</v>
      </c>
      <c r="L26" s="118">
        <v>22.013526433322241</v>
      </c>
      <c r="M26" s="118">
        <v>-4.4661081079172504</v>
      </c>
      <c r="N26" s="118">
        <v>-5.8973421240324484</v>
      </c>
      <c r="O26" s="118">
        <v>-5.8166521287532618</v>
      </c>
      <c r="P26" s="118">
        <v>5.4577774008666751</v>
      </c>
    </row>
    <row r="27" spans="1:16" s="100" customFormat="1" ht="19.5" x14ac:dyDescent="0.3">
      <c r="A27" s="139"/>
      <c r="B27" s="140" t="s">
        <v>101</v>
      </c>
      <c r="C27" s="141">
        <v>6.944577682076002E-3</v>
      </c>
      <c r="D27" s="142">
        <v>0.63661168906032539</v>
      </c>
      <c r="E27" s="143">
        <v>0.74205572117263963</v>
      </c>
      <c r="F27" s="143">
        <v>0.85127916626853006</v>
      </c>
      <c r="G27" s="143">
        <v>0.73192791228347232</v>
      </c>
      <c r="H27" s="143">
        <v>0.88896719415611491</v>
      </c>
      <c r="I27" s="143">
        <v>1.2311459210355662</v>
      </c>
      <c r="J27" s="144">
        <v>0.70442046430677341</v>
      </c>
      <c r="K27" s="118">
        <v>16.563320140721189</v>
      </c>
      <c r="L27" s="118">
        <v>14.719035508989691</v>
      </c>
      <c r="M27" s="118">
        <v>-14.020224940805051</v>
      </c>
      <c r="N27" s="118">
        <v>21.455566762402967</v>
      </c>
      <c r="O27" s="118">
        <v>38.491715906825704</v>
      </c>
      <c r="P27" s="118">
        <v>-42.783349051405942</v>
      </c>
    </row>
    <row r="28" spans="1:16" s="100" customFormat="1" ht="19.5" x14ac:dyDescent="0.3">
      <c r="A28" s="139"/>
      <c r="B28" s="140" t="s">
        <v>102</v>
      </c>
      <c r="C28" s="141">
        <v>0.66728620679116912</v>
      </c>
      <c r="D28" s="142">
        <v>61.170343056050889</v>
      </c>
      <c r="E28" s="143">
        <v>57.239116242447274</v>
      </c>
      <c r="F28" s="143">
        <v>45.406596215735682</v>
      </c>
      <c r="G28" s="143">
        <v>47.861858890824308</v>
      </c>
      <c r="H28" s="143">
        <v>60.174352743450889</v>
      </c>
      <c r="I28" s="143">
        <v>53.939867536840922</v>
      </c>
      <c r="J28" s="144">
        <v>46.725949794309599</v>
      </c>
      <c r="K28" s="118">
        <v>-6.4266875371311869</v>
      </c>
      <c r="L28" s="118">
        <v>-20.672087207972751</v>
      </c>
      <c r="M28" s="118">
        <v>5.407281936358288</v>
      </c>
      <c r="N28" s="118">
        <v>25.725064044654218</v>
      </c>
      <c r="O28" s="118">
        <v>-10.360701731500555</v>
      </c>
      <c r="P28" s="118">
        <v>-13.373999737029791</v>
      </c>
    </row>
    <row r="29" spans="1:16" s="100" customFormat="1" ht="19.5" x14ac:dyDescent="0.3">
      <c r="A29" s="139"/>
      <c r="B29" s="140" t="s">
        <v>103</v>
      </c>
      <c r="C29" s="141"/>
      <c r="D29" s="142"/>
      <c r="E29" s="143"/>
      <c r="F29" s="143"/>
      <c r="G29" s="143"/>
      <c r="H29" s="143"/>
      <c r="I29" s="143"/>
      <c r="J29" s="144"/>
      <c r="K29" s="118"/>
      <c r="L29" s="118"/>
      <c r="M29" s="118"/>
      <c r="N29" s="118"/>
      <c r="O29" s="118"/>
      <c r="P29" s="118"/>
    </row>
    <row r="30" spans="1:16" s="100" customFormat="1" ht="19.5" x14ac:dyDescent="0.3">
      <c r="A30" s="139" t="s">
        <v>107</v>
      </c>
      <c r="B30" s="140" t="s">
        <v>108</v>
      </c>
      <c r="C30" s="141">
        <v>0.70033369640805476</v>
      </c>
      <c r="D30" s="116">
        <v>64.19981715042374</v>
      </c>
      <c r="E30" s="117">
        <v>69.097435521631184</v>
      </c>
      <c r="F30" s="117">
        <v>83.935541000658603</v>
      </c>
      <c r="G30" s="117">
        <v>74.829678657582548</v>
      </c>
      <c r="H30" s="117">
        <v>61.986428334931283</v>
      </c>
      <c r="I30" s="117">
        <v>80.065401427628743</v>
      </c>
      <c r="J30" s="115">
        <v>84.644926575515157</v>
      </c>
      <c r="K30" s="118">
        <v>7.6287107792410751</v>
      </c>
      <c r="L30" s="118">
        <v>21.474176815697163</v>
      </c>
      <c r="M30" s="118">
        <v>-10.848637221513357</v>
      </c>
      <c r="N30" s="118">
        <v>-17.163310805357639</v>
      </c>
      <c r="O30" s="118">
        <v>29.166018398432868</v>
      </c>
      <c r="P30" s="118">
        <v>5.7197304531419348</v>
      </c>
    </row>
    <row r="31" spans="1:16" s="100" customFormat="1" ht="19.5" x14ac:dyDescent="0.3">
      <c r="A31" s="139"/>
      <c r="B31" s="140" t="s">
        <v>103</v>
      </c>
      <c r="C31" s="141"/>
      <c r="D31" s="116"/>
      <c r="E31" s="117"/>
      <c r="F31" s="117"/>
      <c r="G31" s="117"/>
      <c r="H31" s="117"/>
      <c r="I31" s="117"/>
      <c r="J31" s="115"/>
      <c r="K31" s="118"/>
      <c r="L31" s="118"/>
      <c r="M31" s="118"/>
      <c r="N31" s="118"/>
      <c r="O31" s="118"/>
      <c r="P31" s="118"/>
    </row>
    <row r="32" spans="1:16" s="100" customFormat="1" ht="19.5" x14ac:dyDescent="0.3">
      <c r="A32" s="139" t="s">
        <v>109</v>
      </c>
      <c r="B32" s="140" t="s">
        <v>0</v>
      </c>
      <c r="C32" s="141">
        <v>10.654113832609346</v>
      </c>
      <c r="D32" s="116">
        <v>976.66607141916961</v>
      </c>
      <c r="E32" s="117">
        <v>1030.9443758240766</v>
      </c>
      <c r="F32" s="117">
        <v>1128.9606646420391</v>
      </c>
      <c r="G32" s="117">
        <v>1155.8594022437533</v>
      </c>
      <c r="H32" s="117">
        <v>1210.2107610522166</v>
      </c>
      <c r="I32" s="117">
        <v>1220.4928001051544</v>
      </c>
      <c r="J32" s="115">
        <v>1061.820961349152</v>
      </c>
      <c r="K32" s="118">
        <v>5.5575089575945213</v>
      </c>
      <c r="L32" s="118">
        <v>9.5074274729530401</v>
      </c>
      <c r="M32" s="118">
        <v>2.3826107006343733</v>
      </c>
      <c r="N32" s="118">
        <v>4.7022465451210138</v>
      </c>
      <c r="O32" s="118">
        <v>0.84960730674697515</v>
      </c>
      <c r="P32" s="118">
        <v>-13.000637016648668</v>
      </c>
    </row>
    <row r="33" spans="1:16" s="100" customFormat="1" ht="19.5" x14ac:dyDescent="0.3">
      <c r="A33" s="139"/>
      <c r="B33" s="140" t="s">
        <v>100</v>
      </c>
      <c r="C33" s="141">
        <v>2.000492066939743</v>
      </c>
      <c r="D33" s="116">
        <v>183.38575677154529</v>
      </c>
      <c r="E33" s="117">
        <v>187.20803226161408</v>
      </c>
      <c r="F33" s="117">
        <v>243.42036238008686</v>
      </c>
      <c r="G33" s="117">
        <v>257.28329855729459</v>
      </c>
      <c r="H33" s="117">
        <v>275.17297253785659</v>
      </c>
      <c r="I33" s="117">
        <v>286.37791639688112</v>
      </c>
      <c r="J33" s="115">
        <v>258.20349770802324</v>
      </c>
      <c r="K33" s="118">
        <v>2.084281548010523</v>
      </c>
      <c r="L33" s="118">
        <v>30.026665757545487</v>
      </c>
      <c r="M33" s="118">
        <v>5.6950602002479656</v>
      </c>
      <c r="N33" s="118">
        <v>6.9532978164061205</v>
      </c>
      <c r="O33" s="118">
        <v>4.0719638108655403</v>
      </c>
      <c r="P33" s="118">
        <v>-9.8381952921998135</v>
      </c>
    </row>
    <row r="34" spans="1:16" s="100" customFormat="1" ht="19.5" x14ac:dyDescent="0.3">
      <c r="A34" s="139"/>
      <c r="B34" s="140" t="s">
        <v>101</v>
      </c>
      <c r="C34" s="141">
        <v>4.1459047946233056E-2</v>
      </c>
      <c r="D34" s="116">
        <v>3.8005643752831433</v>
      </c>
      <c r="E34" s="117">
        <v>5.1627877576777133</v>
      </c>
      <c r="F34" s="117">
        <v>3.1970919526945214</v>
      </c>
      <c r="G34" s="117">
        <v>2.8462371865253968</v>
      </c>
      <c r="H34" s="117">
        <v>3.2364672984200822</v>
      </c>
      <c r="I34" s="117">
        <v>2.1476651177057051</v>
      </c>
      <c r="J34" s="115">
        <v>0.43380212025141729</v>
      </c>
      <c r="K34" s="118">
        <v>35.842660402064212</v>
      </c>
      <c r="L34" s="118">
        <v>-38.074309796290883</v>
      </c>
      <c r="M34" s="118">
        <v>-10.974184395085132</v>
      </c>
      <c r="N34" s="118">
        <v>13.710386251086362</v>
      </c>
      <c r="O34" s="118">
        <v>-33.641686453803757</v>
      </c>
      <c r="P34" s="118">
        <v>-79.801221490488388</v>
      </c>
    </row>
    <row r="35" spans="1:16" s="100" customFormat="1" ht="19.5" x14ac:dyDescent="0.3">
      <c r="A35" s="139"/>
      <c r="B35" s="140" t="s">
        <v>102</v>
      </c>
      <c r="C35" s="141">
        <v>8.6121627177233702</v>
      </c>
      <c r="D35" s="116">
        <v>789.47975027234133</v>
      </c>
      <c r="E35" s="117">
        <v>838.57355580478486</v>
      </c>
      <c r="F35" s="117">
        <v>882.34321030925753</v>
      </c>
      <c r="G35" s="117">
        <v>895.72986649993322</v>
      </c>
      <c r="H35" s="117">
        <v>931.80132121593999</v>
      </c>
      <c r="I35" s="117">
        <v>931.96721859056879</v>
      </c>
      <c r="J35" s="115">
        <v>803.18366152087606</v>
      </c>
      <c r="K35" s="118">
        <v>6.2185009198156109</v>
      </c>
      <c r="L35" s="118">
        <v>5.2195367003275805</v>
      </c>
      <c r="M35" s="118">
        <v>1.5171711001191568</v>
      </c>
      <c r="N35" s="118">
        <v>4.0270461067638763</v>
      </c>
      <c r="O35" s="118">
        <v>1.7803942841837284E-2</v>
      </c>
      <c r="P35" s="118">
        <v>-13.81846426577691</v>
      </c>
    </row>
    <row r="36" spans="1:16" s="100" customFormat="1" ht="19.5" x14ac:dyDescent="0.3">
      <c r="A36" s="139"/>
      <c r="B36" s="140" t="s">
        <v>103</v>
      </c>
      <c r="C36" s="141"/>
      <c r="D36" s="116"/>
      <c r="E36" s="117"/>
      <c r="F36" s="117"/>
      <c r="G36" s="117"/>
      <c r="H36" s="117"/>
      <c r="I36" s="117"/>
      <c r="J36" s="115"/>
      <c r="K36" s="118"/>
      <c r="L36" s="118"/>
      <c r="M36" s="118"/>
      <c r="N36" s="118"/>
      <c r="O36" s="118"/>
      <c r="P36" s="118"/>
    </row>
    <row r="37" spans="1:16" s="100" customFormat="1" ht="19.5" x14ac:dyDescent="0.3">
      <c r="A37" s="139" t="s">
        <v>110</v>
      </c>
      <c r="B37" s="140" t="s">
        <v>111</v>
      </c>
      <c r="C37" s="141">
        <v>0.81037385108155402</v>
      </c>
      <c r="D37" s="116">
        <v>74.287233828325213</v>
      </c>
      <c r="E37" s="117">
        <v>104.8312430278434</v>
      </c>
      <c r="F37" s="117">
        <v>146.93350581878687</v>
      </c>
      <c r="G37" s="117">
        <v>160.82354572968538</v>
      </c>
      <c r="H37" s="117">
        <v>162.21953517416733</v>
      </c>
      <c r="I37" s="117">
        <v>150.99658649601363</v>
      </c>
      <c r="J37" s="115">
        <v>142.4144489376786</v>
      </c>
      <c r="K37" s="118">
        <v>41.116094415500982</v>
      </c>
      <c r="L37" s="118">
        <v>40.161941778903667</v>
      </c>
      <c r="M37" s="118">
        <v>9.4532828530131923</v>
      </c>
      <c r="N37" s="118">
        <v>0.8680255357809159</v>
      </c>
      <c r="O37" s="118">
        <v>-6.9183706303338539</v>
      </c>
      <c r="P37" s="118">
        <v>-5.6836632916609631</v>
      </c>
    </row>
    <row r="38" spans="1:16" s="100" customFormat="1" ht="19.5" x14ac:dyDescent="0.3">
      <c r="A38" s="139"/>
      <c r="B38" s="140" t="s">
        <v>100</v>
      </c>
      <c r="C38" s="141">
        <v>2.6408052805506326E-2</v>
      </c>
      <c r="D38" s="116">
        <v>2.4208347679224156</v>
      </c>
      <c r="E38" s="117">
        <v>3.4135381398751967</v>
      </c>
      <c r="F38" s="117">
        <v>4.0417142274977644</v>
      </c>
      <c r="G38" s="117">
        <v>4.0078572871144171</v>
      </c>
      <c r="H38" s="117">
        <v>3.6652217186257188</v>
      </c>
      <c r="I38" s="117">
        <v>3.8479062430780044</v>
      </c>
      <c r="J38" s="115">
        <v>4.1023055431021396</v>
      </c>
      <c r="K38" s="118">
        <v>41.006655435832528</v>
      </c>
      <c r="L38" s="118">
        <v>18.40249213226997</v>
      </c>
      <c r="M38" s="118">
        <v>-0.83768763642420652</v>
      </c>
      <c r="N38" s="118">
        <v>-8.5490960366852278</v>
      </c>
      <c r="O38" s="118">
        <v>4.9842693969625316</v>
      </c>
      <c r="P38" s="118">
        <v>6.6113695072943557</v>
      </c>
    </row>
    <row r="39" spans="1:16" s="100" customFormat="1" ht="19.5" x14ac:dyDescent="0.3">
      <c r="A39" s="139"/>
      <c r="B39" s="140" t="s">
        <v>102</v>
      </c>
      <c r="C39" s="141">
        <v>0.78396579827604773</v>
      </c>
      <c r="D39" s="116">
        <v>71.866399060402799</v>
      </c>
      <c r="E39" s="117">
        <v>101.4177048879682</v>
      </c>
      <c r="F39" s="117">
        <v>142.89179159128909</v>
      </c>
      <c r="G39" s="117">
        <v>156.81568844257094</v>
      </c>
      <c r="H39" s="117">
        <v>158.5543134555416</v>
      </c>
      <c r="I39" s="117">
        <v>147.14868025293563</v>
      </c>
      <c r="J39" s="115">
        <v>138.31214339457645</v>
      </c>
      <c r="K39" s="118">
        <v>41.119780890549293</v>
      </c>
      <c r="L39" s="118">
        <v>40.894325846887938</v>
      </c>
      <c r="M39" s="118">
        <v>9.7443643866598819</v>
      </c>
      <c r="N39" s="118">
        <v>1.1087060422576087</v>
      </c>
      <c r="O39" s="118">
        <v>-7.1935180784621764</v>
      </c>
      <c r="P39" s="118">
        <v>-6.0051757468500284</v>
      </c>
    </row>
    <row r="40" spans="1:16" s="100" customFormat="1" ht="19.5" x14ac:dyDescent="0.3">
      <c r="A40" s="139"/>
      <c r="B40" s="140" t="s">
        <v>103</v>
      </c>
      <c r="C40" s="141"/>
      <c r="D40" s="116"/>
      <c r="E40" s="117"/>
      <c r="F40" s="117"/>
      <c r="G40" s="117"/>
      <c r="H40" s="117"/>
      <c r="I40" s="117"/>
      <c r="J40" s="115"/>
      <c r="K40" s="118"/>
      <c r="L40" s="118"/>
      <c r="M40" s="118"/>
      <c r="N40" s="118"/>
      <c r="O40" s="118"/>
      <c r="P40" s="118"/>
    </row>
    <row r="41" spans="1:16" s="100" customFormat="1" ht="19.5" x14ac:dyDescent="0.3">
      <c r="A41" s="139" t="s">
        <v>112</v>
      </c>
      <c r="B41" s="140" t="s">
        <v>113</v>
      </c>
      <c r="C41" s="141">
        <v>0.5400490744270815</v>
      </c>
      <c r="D41" s="116">
        <v>49.506473854247993</v>
      </c>
      <c r="E41" s="117">
        <v>51.478241455029817</v>
      </c>
      <c r="F41" s="117">
        <v>52.457538423299553</v>
      </c>
      <c r="G41" s="117">
        <v>58.695558841934897</v>
      </c>
      <c r="H41" s="117">
        <v>59.672951239999414</v>
      </c>
      <c r="I41" s="117">
        <v>60.172106822933003</v>
      </c>
      <c r="J41" s="115">
        <v>55.513110227447306</v>
      </c>
      <c r="K41" s="118">
        <v>3.9828479939550903</v>
      </c>
      <c r="L41" s="118">
        <v>1.9023512470316604</v>
      </c>
      <c r="M41" s="118">
        <v>11.891561453567292</v>
      </c>
      <c r="N41" s="118">
        <v>1.6651896963731048</v>
      </c>
      <c r="O41" s="118">
        <v>0.83648549730015986</v>
      </c>
      <c r="P41" s="118">
        <v>-7.7427845582931099</v>
      </c>
    </row>
    <row r="42" spans="1:16" s="100" customFormat="1" ht="19.5" x14ac:dyDescent="0.3">
      <c r="A42" s="139"/>
      <c r="B42" s="140" t="s">
        <v>100</v>
      </c>
      <c r="C42" s="141">
        <v>3.1410732761231387E-2</v>
      </c>
      <c r="D42" s="116">
        <v>2.8794320624220164</v>
      </c>
      <c r="E42" s="117">
        <v>3.1645340970874951</v>
      </c>
      <c r="F42" s="117">
        <v>3.3041776641550085</v>
      </c>
      <c r="G42" s="117">
        <v>3.1342663934116293</v>
      </c>
      <c r="H42" s="117">
        <v>2.8786162416845227</v>
      </c>
      <c r="I42" s="117">
        <v>3.1233311533059904</v>
      </c>
      <c r="J42" s="115">
        <v>3.2363393674118495</v>
      </c>
      <c r="K42" s="118">
        <v>9.9013287511172194</v>
      </c>
      <c r="L42" s="118">
        <v>4.4127686030002167</v>
      </c>
      <c r="M42" s="118">
        <v>-5.1423164252528579</v>
      </c>
      <c r="N42" s="118">
        <v>-8.1566184758415829</v>
      </c>
      <c r="O42" s="118">
        <v>8.5011300943075554</v>
      </c>
      <c r="P42" s="118">
        <v>3.618195079514436</v>
      </c>
    </row>
    <row r="43" spans="1:16" s="100" customFormat="1" ht="19.5" x14ac:dyDescent="0.3">
      <c r="A43" s="139"/>
      <c r="B43" s="140" t="s">
        <v>102</v>
      </c>
      <c r="C43" s="141">
        <v>0.5086383416658502</v>
      </c>
      <c r="D43" s="116">
        <v>46.627041791825981</v>
      </c>
      <c r="E43" s="117">
        <v>48.31370735794232</v>
      </c>
      <c r="F43" s="117">
        <v>49.153360759144547</v>
      </c>
      <c r="G43" s="117">
        <v>55.561292448523268</v>
      </c>
      <c r="H43" s="117">
        <v>56.794334998314888</v>
      </c>
      <c r="I43" s="117">
        <v>57.048775669627013</v>
      </c>
      <c r="J43" s="115">
        <v>52.276770860035455</v>
      </c>
      <c r="K43" s="118">
        <v>3.6173548681186531</v>
      </c>
      <c r="L43" s="118">
        <v>1.7379196238894963</v>
      </c>
      <c r="M43" s="118">
        <v>13.036609481858434</v>
      </c>
      <c r="N43" s="118">
        <v>2.2192474210962985</v>
      </c>
      <c r="O43" s="118">
        <v>0.44800361042993586</v>
      </c>
      <c r="P43" s="118">
        <v>-8.3647804069039751</v>
      </c>
    </row>
    <row r="44" spans="1:16" s="100" customFormat="1" ht="19.5" x14ac:dyDescent="0.3">
      <c r="A44" s="139"/>
      <c r="B44" s="140" t="s">
        <v>103</v>
      </c>
      <c r="C44" s="141"/>
      <c r="D44" s="116"/>
      <c r="E44" s="117"/>
      <c r="F44" s="117"/>
      <c r="G44" s="117"/>
      <c r="H44" s="117"/>
      <c r="I44" s="117"/>
      <c r="J44" s="115"/>
      <c r="K44" s="118"/>
      <c r="L44" s="118"/>
      <c r="M44" s="118"/>
      <c r="N44" s="118"/>
      <c r="O44" s="118"/>
      <c r="P44" s="118"/>
    </row>
    <row r="45" spans="1:16" s="100" customFormat="1" ht="19.5" x14ac:dyDescent="0.3">
      <c r="A45" s="139" t="s">
        <v>114</v>
      </c>
      <c r="B45" s="140" t="s">
        <v>6</v>
      </c>
      <c r="C45" s="141">
        <v>2.307895129307111</v>
      </c>
      <c r="D45" s="116">
        <v>211.56549522577845</v>
      </c>
      <c r="E45" s="117">
        <v>233.78758343407245</v>
      </c>
      <c r="F45" s="117">
        <v>261.01258377265191</v>
      </c>
      <c r="G45" s="117">
        <v>286.33075005433676</v>
      </c>
      <c r="H45" s="117">
        <v>316.09427007716533</v>
      </c>
      <c r="I45" s="117">
        <v>348.87358774055934</v>
      </c>
      <c r="J45" s="115">
        <v>287.41426643814708</v>
      </c>
      <c r="K45" s="118">
        <v>10.503644833283914</v>
      </c>
      <c r="L45" s="118">
        <v>11.64518660002183</v>
      </c>
      <c r="M45" s="118">
        <v>9.6999791794473538</v>
      </c>
      <c r="N45" s="118">
        <v>10.394803917211263</v>
      </c>
      <c r="O45" s="118">
        <v>10.370108150138833</v>
      </c>
      <c r="P45" s="118">
        <v>-17.616501639016775</v>
      </c>
    </row>
    <row r="46" spans="1:16" s="100" customFormat="1" ht="19.5" x14ac:dyDescent="0.3">
      <c r="A46" s="139"/>
      <c r="B46" s="140" t="s">
        <v>100</v>
      </c>
      <c r="C46" s="141">
        <v>0.85217905910130698</v>
      </c>
      <c r="D46" s="116">
        <v>78.119530809848413</v>
      </c>
      <c r="E46" s="117">
        <v>82.961530083960227</v>
      </c>
      <c r="F46" s="117">
        <v>88.807766797425998</v>
      </c>
      <c r="G46" s="117">
        <v>101.26324358389957</v>
      </c>
      <c r="H46" s="117">
        <v>107.60985244411253</v>
      </c>
      <c r="I46" s="117">
        <v>115.69289604836837</v>
      </c>
      <c r="J46" s="115">
        <v>117.4067936038323</v>
      </c>
      <c r="K46" s="118">
        <v>6.1981929792919175</v>
      </c>
      <c r="L46" s="118">
        <v>7.0469248910298035</v>
      </c>
      <c r="M46" s="118">
        <v>14.025211122451722</v>
      </c>
      <c r="N46" s="118">
        <v>6.2674358786015176</v>
      </c>
      <c r="O46" s="118">
        <v>7.5114345207877591</v>
      </c>
      <c r="P46" s="118">
        <v>1.4814198745162201</v>
      </c>
    </row>
    <row r="47" spans="1:16" s="100" customFormat="1" ht="19.5" x14ac:dyDescent="0.3">
      <c r="A47" s="139"/>
      <c r="B47" s="140" t="s">
        <v>102</v>
      </c>
      <c r="C47" s="141">
        <v>1.4557160702058043</v>
      </c>
      <c r="D47" s="116">
        <v>133.44596441593006</v>
      </c>
      <c r="E47" s="117">
        <v>150.8260533501122</v>
      </c>
      <c r="F47" s="117">
        <v>172.20481697522587</v>
      </c>
      <c r="G47" s="117">
        <v>185.06750647043717</v>
      </c>
      <c r="H47" s="117">
        <v>208.48441763305274</v>
      </c>
      <c r="I47" s="117">
        <v>233.18069169219106</v>
      </c>
      <c r="J47" s="115">
        <v>170.0074728343148</v>
      </c>
      <c r="K47" s="118">
        <v>13.024064841714605</v>
      </c>
      <c r="L47" s="118">
        <v>14.174450070298647</v>
      </c>
      <c r="M47" s="118">
        <v>7.4694132958323536</v>
      </c>
      <c r="N47" s="118">
        <v>12.653172676942191</v>
      </c>
      <c r="O47" s="118">
        <v>11.845621049053889</v>
      </c>
      <c r="P47" s="118">
        <v>-27.091959629859801</v>
      </c>
    </row>
    <row r="48" spans="1:16" s="100" customFormat="1" ht="19.5" x14ac:dyDescent="0.3">
      <c r="A48" s="139"/>
      <c r="B48" s="140" t="s">
        <v>103</v>
      </c>
      <c r="C48" s="141"/>
      <c r="D48" s="116"/>
      <c r="E48" s="117"/>
      <c r="F48" s="117"/>
      <c r="G48" s="117"/>
      <c r="H48" s="117"/>
      <c r="I48" s="117"/>
      <c r="J48" s="115"/>
      <c r="K48" s="118"/>
      <c r="L48" s="118"/>
      <c r="M48" s="118"/>
      <c r="N48" s="118"/>
      <c r="O48" s="118"/>
      <c r="P48" s="118"/>
    </row>
    <row r="49" spans="1:16" s="100" customFormat="1" ht="19.5" x14ac:dyDescent="0.3">
      <c r="A49" s="139" t="s">
        <v>115</v>
      </c>
      <c r="B49" s="140" t="s">
        <v>116</v>
      </c>
      <c r="C49" s="141">
        <v>8.8637903908787443</v>
      </c>
      <c r="D49" s="116">
        <v>812.54654070298352</v>
      </c>
      <c r="E49" s="117">
        <v>824.94832006792558</v>
      </c>
      <c r="F49" s="117">
        <v>885.10146638420008</v>
      </c>
      <c r="G49" s="117">
        <v>926.40943324084719</v>
      </c>
      <c r="H49" s="117">
        <v>980.84449831023619</v>
      </c>
      <c r="I49" s="117">
        <v>1025.3983587727289</v>
      </c>
      <c r="J49" s="115">
        <v>994.0440071044261</v>
      </c>
      <c r="K49" s="118">
        <v>1.5262854179666476</v>
      </c>
      <c r="L49" s="118">
        <v>7.2917472347021146</v>
      </c>
      <c r="M49" s="118">
        <v>4.667031795280792</v>
      </c>
      <c r="N49" s="118">
        <v>5.875918693850025</v>
      </c>
      <c r="O49" s="118">
        <v>4.5423979580095022</v>
      </c>
      <c r="P49" s="118">
        <v>-3.0577727572950266</v>
      </c>
    </row>
    <row r="50" spans="1:16" s="100" customFormat="1" ht="19.5" x14ac:dyDescent="0.3">
      <c r="A50" s="139"/>
      <c r="B50" s="140" t="s">
        <v>100</v>
      </c>
      <c r="C50" s="141">
        <v>2.644193623319627</v>
      </c>
      <c r="D50" s="116">
        <v>242.39408727311391</v>
      </c>
      <c r="E50" s="117">
        <v>254.05159669703693</v>
      </c>
      <c r="F50" s="117">
        <v>261.91153597800314</v>
      </c>
      <c r="G50" s="117">
        <v>266.79849880204631</v>
      </c>
      <c r="H50" s="117">
        <v>282.65645198979257</v>
      </c>
      <c r="I50" s="117">
        <v>300.71035599027721</v>
      </c>
      <c r="J50" s="115">
        <v>303.57796603250387</v>
      </c>
      <c r="K50" s="118">
        <v>4.8093208687834448</v>
      </c>
      <c r="L50" s="118">
        <v>3.0938358125493011</v>
      </c>
      <c r="M50" s="118">
        <v>1.86588299969101</v>
      </c>
      <c r="N50" s="118">
        <v>5.9437940089431436</v>
      </c>
      <c r="O50" s="118">
        <v>6.3872251538544873</v>
      </c>
      <c r="P50" s="118">
        <v>0.95361200075177521</v>
      </c>
    </row>
    <row r="51" spans="1:16" s="100" customFormat="1" ht="19.5" x14ac:dyDescent="0.3">
      <c r="A51" s="139"/>
      <c r="B51" s="140" t="s">
        <v>102</v>
      </c>
      <c r="C51" s="141">
        <v>6.2195967675591177</v>
      </c>
      <c r="D51" s="116">
        <v>570.15245342986964</v>
      </c>
      <c r="E51" s="117">
        <v>570.89672337088837</v>
      </c>
      <c r="F51" s="117">
        <v>623.18993040619694</v>
      </c>
      <c r="G51" s="117">
        <v>659.61093443880088</v>
      </c>
      <c r="H51" s="117">
        <v>698.18804632044373</v>
      </c>
      <c r="I51" s="117">
        <v>724.6880027824518</v>
      </c>
      <c r="J51" s="115">
        <v>690.46604107192184</v>
      </c>
      <c r="K51" s="118">
        <v>0.1305387596846117</v>
      </c>
      <c r="L51" s="118">
        <v>9.1598366034649388</v>
      </c>
      <c r="M51" s="118">
        <v>5.8442863492458343</v>
      </c>
      <c r="N51" s="118">
        <v>5.8484645823017445</v>
      </c>
      <c r="O51" s="118">
        <v>3.7955328226638727</v>
      </c>
      <c r="P51" s="118">
        <v>-4.7223027812153902</v>
      </c>
    </row>
    <row r="52" spans="1:16" s="100" customFormat="1" ht="19.5" x14ac:dyDescent="0.3">
      <c r="A52" s="139"/>
      <c r="B52" s="140" t="s">
        <v>103</v>
      </c>
      <c r="C52" s="141"/>
      <c r="D52" s="116"/>
      <c r="E52" s="117"/>
      <c r="F52" s="117"/>
      <c r="G52" s="117"/>
      <c r="H52" s="117"/>
      <c r="I52" s="117"/>
      <c r="J52" s="115"/>
      <c r="K52" s="118"/>
      <c r="L52" s="118"/>
      <c r="M52" s="118"/>
      <c r="N52" s="118"/>
      <c r="O52" s="118"/>
      <c r="P52" s="118"/>
    </row>
    <row r="53" spans="1:16" s="100" customFormat="1" ht="19.5" x14ac:dyDescent="0.3">
      <c r="A53" s="139" t="s">
        <v>117</v>
      </c>
      <c r="B53" s="140" t="s">
        <v>118</v>
      </c>
      <c r="C53" s="141">
        <v>6.2301125760467642</v>
      </c>
      <c r="D53" s="116">
        <v>571.11644100544731</v>
      </c>
      <c r="E53" s="117">
        <v>675.68571278399133</v>
      </c>
      <c r="F53" s="117">
        <v>721.84876941389484</v>
      </c>
      <c r="G53" s="117">
        <v>731.45982716447281</v>
      </c>
      <c r="H53" s="117">
        <v>666.06295481116774</v>
      </c>
      <c r="I53" s="117">
        <v>567.32892608770987</v>
      </c>
      <c r="J53" s="115">
        <v>229.86846049787962</v>
      </c>
      <c r="K53" s="118">
        <v>18.309623794834266</v>
      </c>
      <c r="L53" s="118">
        <v>6.8320308919512769</v>
      </c>
      <c r="M53" s="118">
        <v>1.3314503200416539</v>
      </c>
      <c r="N53" s="118">
        <v>-8.9405965884439667</v>
      </c>
      <c r="O53" s="118">
        <v>-14.823528017925796</v>
      </c>
      <c r="P53" s="118">
        <v>-59.482330280063735</v>
      </c>
    </row>
    <row r="54" spans="1:16" s="100" customFormat="1" ht="19.5" x14ac:dyDescent="0.3">
      <c r="A54" s="139"/>
      <c r="B54" s="140" t="s">
        <v>100</v>
      </c>
      <c r="C54" s="141">
        <v>5.7629023152687212E-2</v>
      </c>
      <c r="D54" s="116">
        <v>5.2828712482861242</v>
      </c>
      <c r="E54" s="117">
        <v>6.356834808573617</v>
      </c>
      <c r="F54" s="117">
        <v>7.8706361517671048</v>
      </c>
      <c r="G54" s="117">
        <v>7.6765229602922407</v>
      </c>
      <c r="H54" s="117">
        <v>7.2012689080111816</v>
      </c>
      <c r="I54" s="117">
        <v>7.2245554194663786</v>
      </c>
      <c r="J54" s="115">
        <v>6.1956329106598513</v>
      </c>
      <c r="K54" s="118">
        <v>20.329164005954325</v>
      </c>
      <c r="L54" s="118">
        <v>23.813759343750561</v>
      </c>
      <c r="M54" s="118">
        <v>-2.4662960875314042</v>
      </c>
      <c r="N54" s="118">
        <v>-6.1910067193098826</v>
      </c>
      <c r="O54" s="118">
        <v>0.32336678094733884</v>
      </c>
      <c r="P54" s="118">
        <v>-14.242018353601694</v>
      </c>
    </row>
    <row r="55" spans="1:16" s="100" customFormat="1" ht="19.5" x14ac:dyDescent="0.3">
      <c r="A55" s="139"/>
      <c r="B55" s="140" t="s">
        <v>101</v>
      </c>
      <c r="C55" s="141">
        <v>7.8511655254941762E-2</v>
      </c>
      <c r="D55" s="116">
        <v>7.1971889077967761</v>
      </c>
      <c r="E55" s="117">
        <v>7.5928335251955881</v>
      </c>
      <c r="F55" s="117">
        <v>7.6940263208316386</v>
      </c>
      <c r="G55" s="117">
        <v>6.835353207177719</v>
      </c>
      <c r="H55" s="117">
        <v>9.044454349542308</v>
      </c>
      <c r="I55" s="117">
        <v>7.1902229505342392</v>
      </c>
      <c r="J55" s="115">
        <v>4.9310172158144603</v>
      </c>
      <c r="K55" s="118">
        <v>5.4972104034980447</v>
      </c>
      <c r="L55" s="118">
        <v>1.3327408707204995</v>
      </c>
      <c r="M55" s="118">
        <v>-11.160257033811476</v>
      </c>
      <c r="N55" s="118">
        <v>32.318756257465083</v>
      </c>
      <c r="O55" s="118">
        <v>-20.501307512286814</v>
      </c>
      <c r="P55" s="118">
        <v>-31.420524095875464</v>
      </c>
    </row>
    <row r="56" spans="1:16" s="100" customFormat="1" ht="19.5" x14ac:dyDescent="0.3">
      <c r="A56" s="139"/>
      <c r="B56" s="140" t="s">
        <v>102</v>
      </c>
      <c r="C56" s="141">
        <v>6.0939718976391344</v>
      </c>
      <c r="D56" s="116">
        <v>558.6363808493644</v>
      </c>
      <c r="E56" s="117">
        <v>661.73604445022215</v>
      </c>
      <c r="F56" s="117">
        <v>706.28410694129605</v>
      </c>
      <c r="G56" s="117">
        <v>716.94795099700264</v>
      </c>
      <c r="H56" s="117">
        <v>649.81723155361431</v>
      </c>
      <c r="I56" s="117">
        <v>552.91414771770917</v>
      </c>
      <c r="J56" s="115">
        <v>218.74181037140556</v>
      </c>
      <c r="K56" s="118">
        <v>18.455594217494834</v>
      </c>
      <c r="L56" s="118">
        <v>6.7319987878376821</v>
      </c>
      <c r="M56" s="118">
        <v>1.5098519067473433</v>
      </c>
      <c r="N56" s="118">
        <v>-9.3634020921651171</v>
      </c>
      <c r="O56" s="118">
        <v>-14.912359834506788</v>
      </c>
      <c r="P56" s="118">
        <v>-60.438377047446359</v>
      </c>
    </row>
    <row r="57" spans="1:16" s="100" customFormat="1" ht="19.5" x14ac:dyDescent="0.3">
      <c r="A57" s="139"/>
      <c r="B57" s="140" t="s">
        <v>103</v>
      </c>
      <c r="C57" s="141"/>
      <c r="D57" s="116"/>
      <c r="E57" s="117"/>
      <c r="F57" s="117"/>
      <c r="G57" s="117"/>
      <c r="H57" s="117"/>
      <c r="I57" s="117"/>
      <c r="J57" s="115"/>
      <c r="K57" s="118"/>
      <c r="L57" s="118"/>
      <c r="M57" s="118"/>
      <c r="N57" s="118"/>
      <c r="O57" s="118"/>
      <c r="P57" s="118"/>
    </row>
    <row r="58" spans="1:16" s="100" customFormat="1" ht="19.5" x14ac:dyDescent="0.3">
      <c r="A58" s="139" t="s">
        <v>119</v>
      </c>
      <c r="B58" s="140" t="s">
        <v>120</v>
      </c>
      <c r="C58" s="141">
        <v>4.920094583217633</v>
      </c>
      <c r="D58" s="116">
        <v>451.02666660968254</v>
      </c>
      <c r="E58" s="117">
        <v>490.80714813584876</v>
      </c>
      <c r="F58" s="117">
        <v>464.29272344731606</v>
      </c>
      <c r="G58" s="117">
        <v>610.46867341485768</v>
      </c>
      <c r="H58" s="117">
        <v>646.06404261291459</v>
      </c>
      <c r="I58" s="117">
        <v>673.60904138269973</v>
      </c>
      <c r="J58" s="115">
        <v>162.41061533257209</v>
      </c>
      <c r="K58" s="118">
        <v>8.8199843759110053</v>
      </c>
      <c r="L58" s="118">
        <v>-5.4022083397191807</v>
      </c>
      <c r="M58" s="118">
        <v>31.483575465538905</v>
      </c>
      <c r="N58" s="118">
        <v>5.8308265023563735</v>
      </c>
      <c r="O58" s="118">
        <v>4.2635090258828399</v>
      </c>
      <c r="P58" s="118">
        <v>-75.889484054549499</v>
      </c>
    </row>
    <row r="59" spans="1:16" s="100" customFormat="1" ht="19.5" x14ac:dyDescent="0.3">
      <c r="A59" s="139"/>
      <c r="B59" s="140" t="s">
        <v>100</v>
      </c>
      <c r="C59" s="141">
        <v>0.13118478249484461</v>
      </c>
      <c r="D59" s="116">
        <v>12.025751569977245</v>
      </c>
      <c r="E59" s="117">
        <v>12.125314810889233</v>
      </c>
      <c r="F59" s="117">
        <v>12.76038557085251</v>
      </c>
      <c r="G59" s="117">
        <v>12.820457455402712</v>
      </c>
      <c r="H59" s="117">
        <v>12.947089568383729</v>
      </c>
      <c r="I59" s="117">
        <v>13.059530644081882</v>
      </c>
      <c r="J59" s="115">
        <v>12.280990821669393</v>
      </c>
      <c r="K59" s="118">
        <v>0.82791699406587327</v>
      </c>
      <c r="L59" s="118">
        <v>5.2375610024817405</v>
      </c>
      <c r="M59" s="118">
        <v>0.47076856899543884</v>
      </c>
      <c r="N59" s="118">
        <v>0.98773474676328021</v>
      </c>
      <c r="O59" s="118">
        <v>0.86846603712953652</v>
      </c>
      <c r="P59" s="118">
        <v>-5.9614686287772258</v>
      </c>
    </row>
    <row r="60" spans="1:16" s="100" customFormat="1" ht="19.5" x14ac:dyDescent="0.3">
      <c r="A60" s="139"/>
      <c r="B60" s="140" t="s">
        <v>102</v>
      </c>
      <c r="C60" s="141">
        <v>4.7889098007227879</v>
      </c>
      <c r="D60" s="116">
        <v>439.00091503970526</v>
      </c>
      <c r="E60" s="117">
        <v>478.68183332495931</v>
      </c>
      <c r="F60" s="117">
        <v>451.5323378764636</v>
      </c>
      <c r="G60" s="117">
        <v>597.648215959455</v>
      </c>
      <c r="H60" s="117">
        <v>633.11695304453087</v>
      </c>
      <c r="I60" s="117">
        <v>660.54951073861764</v>
      </c>
      <c r="J60" s="115">
        <v>150.12962451090263</v>
      </c>
      <c r="K60" s="118">
        <v>9.0389147097028655</v>
      </c>
      <c r="L60" s="118">
        <v>-5.6717204536285237</v>
      </c>
      <c r="M60" s="118">
        <v>32.360003000043776</v>
      </c>
      <c r="N60" s="118">
        <v>5.9347181398567272</v>
      </c>
      <c r="O60" s="118">
        <v>4.3329368392631409</v>
      </c>
      <c r="P60" s="118">
        <v>-77.272010338327306</v>
      </c>
    </row>
    <row r="61" spans="1:16" s="100" customFormat="1" ht="19.5" x14ac:dyDescent="0.3">
      <c r="A61" s="139"/>
      <c r="B61" s="140" t="s">
        <v>103</v>
      </c>
      <c r="C61" s="141"/>
      <c r="D61" s="116"/>
      <c r="E61" s="117"/>
      <c r="F61" s="117"/>
      <c r="G61" s="117"/>
      <c r="H61" s="117"/>
      <c r="I61" s="117"/>
      <c r="J61" s="115"/>
      <c r="K61" s="118"/>
      <c r="L61" s="118"/>
      <c r="M61" s="118"/>
      <c r="N61" s="118"/>
      <c r="O61" s="118"/>
      <c r="P61" s="118"/>
    </row>
    <row r="62" spans="1:16" s="100" customFormat="1" ht="19.5" x14ac:dyDescent="0.3">
      <c r="A62" s="139" t="s">
        <v>121</v>
      </c>
      <c r="B62" s="140" t="s">
        <v>122</v>
      </c>
      <c r="C62" s="141">
        <v>4.2083129351892987</v>
      </c>
      <c r="D62" s="116">
        <v>385.77741202030882</v>
      </c>
      <c r="E62" s="117">
        <v>430.67130684728369</v>
      </c>
      <c r="F62" s="117">
        <v>479.66739900871744</v>
      </c>
      <c r="G62" s="117">
        <v>466.74678599691879</v>
      </c>
      <c r="H62" s="117">
        <v>475.65523582523059</v>
      </c>
      <c r="I62" s="117">
        <v>473.57938203732965</v>
      </c>
      <c r="J62" s="115">
        <v>427.77909087437757</v>
      </c>
      <c r="K62" s="118">
        <v>11.63725335598744</v>
      </c>
      <c r="L62" s="118">
        <v>11.376679008431779</v>
      </c>
      <c r="M62" s="118">
        <v>-2.6936608655289973</v>
      </c>
      <c r="N62" s="118">
        <v>1.9086258535844678</v>
      </c>
      <c r="O62" s="118">
        <v>-0.43641983343239588</v>
      </c>
      <c r="P62" s="118">
        <v>-9.6710906133455552</v>
      </c>
    </row>
    <row r="63" spans="1:16" s="100" customFormat="1" ht="19.5" x14ac:dyDescent="0.3">
      <c r="A63" s="139"/>
      <c r="B63" s="140" t="s">
        <v>101</v>
      </c>
      <c r="C63" s="141">
        <v>7.0813639198778977E-2</v>
      </c>
      <c r="D63" s="116">
        <v>6.4915092785551156</v>
      </c>
      <c r="E63" s="117">
        <v>6.455169979311397</v>
      </c>
      <c r="F63" s="117">
        <v>8.1036666746146295</v>
      </c>
      <c r="G63" s="117">
        <v>5.2210325458042668</v>
      </c>
      <c r="H63" s="117">
        <v>5.5136241450761263</v>
      </c>
      <c r="I63" s="117">
        <v>5.3575981407598992</v>
      </c>
      <c r="J63" s="115">
        <v>5.0235076524282398</v>
      </c>
      <c r="K63" s="118">
        <v>-0.55979738585240568</v>
      </c>
      <c r="L63" s="118">
        <v>25.537618693026047</v>
      </c>
      <c r="M63" s="118">
        <v>-35.57197309016226</v>
      </c>
      <c r="N63" s="118">
        <v>5.6040945292898527</v>
      </c>
      <c r="O63" s="118">
        <v>-2.829826629650924</v>
      </c>
      <c r="P63" s="118">
        <v>-6.2358258225816314</v>
      </c>
    </row>
    <row r="64" spans="1:16" s="100" customFormat="1" ht="19.5" x14ac:dyDescent="0.3">
      <c r="A64" s="139"/>
      <c r="B64" s="140" t="s">
        <v>102</v>
      </c>
      <c r="C64" s="141">
        <v>4.1374992959905192</v>
      </c>
      <c r="D64" s="116">
        <v>379.28590274175366</v>
      </c>
      <c r="E64" s="117">
        <v>424.21613686797218</v>
      </c>
      <c r="F64" s="117">
        <v>471.56373233410261</v>
      </c>
      <c r="G64" s="117">
        <v>461.52575345111455</v>
      </c>
      <c r="H64" s="117">
        <v>470.14161168015443</v>
      </c>
      <c r="I64" s="117">
        <v>468.22178389656978</v>
      </c>
      <c r="J64" s="115">
        <v>422.75558322194934</v>
      </c>
      <c r="K64" s="118">
        <v>11.846006878038494</v>
      </c>
      <c r="L64" s="118">
        <v>11.161196227871528</v>
      </c>
      <c r="M64" s="118">
        <v>-2.1286579511327233</v>
      </c>
      <c r="N64" s="118">
        <v>1.8668206843526605</v>
      </c>
      <c r="O64" s="118">
        <v>-0.40835095977224967</v>
      </c>
      <c r="P64" s="118">
        <v>-9.7103984133860735</v>
      </c>
    </row>
    <row r="65" spans="1:16" s="100" customFormat="1" ht="19.5" x14ac:dyDescent="0.3">
      <c r="A65" s="139"/>
      <c r="B65" s="140" t="s">
        <v>103</v>
      </c>
      <c r="C65" s="141"/>
      <c r="D65" s="116"/>
      <c r="E65" s="117"/>
      <c r="F65" s="117"/>
      <c r="G65" s="117"/>
      <c r="H65" s="117"/>
      <c r="I65" s="117"/>
      <c r="J65" s="115"/>
      <c r="K65" s="118"/>
      <c r="L65" s="118"/>
      <c r="M65" s="118"/>
      <c r="N65" s="118"/>
      <c r="O65" s="118"/>
      <c r="P65" s="118"/>
    </row>
    <row r="66" spans="1:16" s="100" customFormat="1" ht="19.5" x14ac:dyDescent="0.3">
      <c r="A66" s="139" t="s">
        <v>123</v>
      </c>
      <c r="B66" s="140" t="s">
        <v>124</v>
      </c>
      <c r="C66" s="141">
        <v>8.0474847195526102</v>
      </c>
      <c r="D66" s="116">
        <v>737.7155349884498</v>
      </c>
      <c r="E66" s="117">
        <v>747.20295059576677</v>
      </c>
      <c r="F66" s="117">
        <v>735.23002029851466</v>
      </c>
      <c r="G66" s="117">
        <v>779.21205526325866</v>
      </c>
      <c r="H66" s="117">
        <v>786.18266077886017</v>
      </c>
      <c r="I66" s="117">
        <v>826.67931187785121</v>
      </c>
      <c r="J66" s="115">
        <v>799.64920909559021</v>
      </c>
      <c r="K66" s="118">
        <v>1.2860533847190112</v>
      </c>
      <c r="L66" s="118">
        <v>-1.6023665709170132</v>
      </c>
      <c r="M66" s="118">
        <v>5.98207822728547</v>
      </c>
      <c r="N66" s="118">
        <v>0.89457105655871771</v>
      </c>
      <c r="O66" s="118">
        <v>5.1510486200333787</v>
      </c>
      <c r="P66" s="118">
        <v>-3.2697204821614037</v>
      </c>
    </row>
    <row r="67" spans="1:16" s="100" customFormat="1" ht="19.5" x14ac:dyDescent="0.3">
      <c r="A67" s="139"/>
      <c r="B67" s="140" t="s">
        <v>103</v>
      </c>
      <c r="C67" s="141"/>
      <c r="D67" s="116"/>
      <c r="E67" s="117"/>
      <c r="F67" s="117"/>
      <c r="G67" s="117"/>
      <c r="H67" s="117"/>
      <c r="I67" s="117"/>
      <c r="J67" s="115"/>
      <c r="K67" s="118"/>
      <c r="L67" s="118"/>
      <c r="M67" s="118"/>
      <c r="N67" s="118"/>
      <c r="O67" s="118"/>
      <c r="P67" s="118"/>
    </row>
    <row r="68" spans="1:16" s="100" customFormat="1" ht="19.5" x14ac:dyDescent="0.3">
      <c r="A68" s="139" t="s">
        <v>125</v>
      </c>
      <c r="B68" s="140" t="s">
        <v>14</v>
      </c>
      <c r="C68" s="141">
        <v>3.1514851034593594</v>
      </c>
      <c r="D68" s="116">
        <v>288.89766183189488</v>
      </c>
      <c r="E68" s="117">
        <v>296.960285319717</v>
      </c>
      <c r="F68" s="117">
        <v>301.20895315266046</v>
      </c>
      <c r="G68" s="117">
        <v>337.96160659070063</v>
      </c>
      <c r="H68" s="117">
        <v>363.00474562625254</v>
      </c>
      <c r="I68" s="117">
        <v>374.1148588765883</v>
      </c>
      <c r="J68" s="115">
        <v>348.50335972548442</v>
      </c>
      <c r="K68" s="118">
        <v>2.7908233790115133</v>
      </c>
      <c r="L68" s="118">
        <v>1.4307192048826209</v>
      </c>
      <c r="M68" s="118">
        <v>12.201713479417393</v>
      </c>
      <c r="N68" s="118">
        <v>7.410054440261078</v>
      </c>
      <c r="O68" s="118">
        <v>3.0605972467849369</v>
      </c>
      <c r="P68" s="118">
        <v>-6.8458919883619274</v>
      </c>
    </row>
    <row r="69" spans="1:16" s="100" customFormat="1" ht="19.5" x14ac:dyDescent="0.3">
      <c r="A69" s="139"/>
      <c r="B69" s="140" t="s">
        <v>100</v>
      </c>
      <c r="C69" s="141">
        <v>0.12718430021888524</v>
      </c>
      <c r="D69" s="116">
        <v>11.659026061912506</v>
      </c>
      <c r="E69" s="117">
        <v>11.879486496064215</v>
      </c>
      <c r="F69" s="117">
        <v>13.070041168500897</v>
      </c>
      <c r="G69" s="117">
        <v>13.587953420357525</v>
      </c>
      <c r="H69" s="117">
        <v>14.24012027305716</v>
      </c>
      <c r="I69" s="117">
        <v>14.541831037668436</v>
      </c>
      <c r="J69" s="115">
        <v>13.468342268936899</v>
      </c>
      <c r="K69" s="118">
        <v>1.8908992310421695</v>
      </c>
      <c r="L69" s="118">
        <v>10.021937167327238</v>
      </c>
      <c r="M69" s="118">
        <v>3.9625908226273054</v>
      </c>
      <c r="N69" s="118">
        <v>4.799595881176316</v>
      </c>
      <c r="O69" s="118">
        <v>2.1187374743043819</v>
      </c>
      <c r="P69" s="118">
        <v>-7.3820742790287142</v>
      </c>
    </row>
    <row r="70" spans="1:16" s="100" customFormat="1" ht="19.5" x14ac:dyDescent="0.3">
      <c r="A70" s="139"/>
      <c r="B70" s="140" t="s">
        <v>126</v>
      </c>
      <c r="C70" s="141">
        <v>2.4198574566123363</v>
      </c>
      <c r="D70" s="116">
        <v>221.82911809241722</v>
      </c>
      <c r="E70" s="117">
        <v>226.30474379213982</v>
      </c>
      <c r="F70" s="117">
        <v>230.7450823461711</v>
      </c>
      <c r="G70" s="117">
        <v>264.61411217216215</v>
      </c>
      <c r="H70" s="117">
        <v>285.88524016417966</v>
      </c>
      <c r="I70" s="117">
        <v>293.05376397597536</v>
      </c>
      <c r="J70" s="115">
        <v>279.17342029664258</v>
      </c>
      <c r="K70" s="118">
        <v>2.0176006370173667</v>
      </c>
      <c r="L70" s="118">
        <v>1.9621058222755181</v>
      </c>
      <c r="M70" s="118">
        <v>14.678115555754133</v>
      </c>
      <c r="N70" s="118">
        <v>8.0385463259715237</v>
      </c>
      <c r="O70" s="118">
        <v>2.5074830053062271</v>
      </c>
      <c r="P70" s="118">
        <v>-4.7364495480326667</v>
      </c>
    </row>
    <row r="71" spans="1:16" s="100" customFormat="1" ht="19.5" x14ac:dyDescent="0.3">
      <c r="A71" s="139"/>
      <c r="B71" s="140" t="s">
        <v>102</v>
      </c>
      <c r="C71" s="141">
        <v>0.60444334662813737</v>
      </c>
      <c r="D71" s="116">
        <v>55.409517677565098</v>
      </c>
      <c r="E71" s="117">
        <v>58.776055031512939</v>
      </c>
      <c r="F71" s="117">
        <v>57.393829637988453</v>
      </c>
      <c r="G71" s="117">
        <v>59.759540998180967</v>
      </c>
      <c r="H71" s="117">
        <v>62.879385189015693</v>
      </c>
      <c r="I71" s="117">
        <v>66.519263862944513</v>
      </c>
      <c r="J71" s="115">
        <v>55.86159715990491</v>
      </c>
      <c r="K71" s="118">
        <v>6.0757384201359343</v>
      </c>
      <c r="L71" s="118">
        <v>-2.351681127260747</v>
      </c>
      <c r="M71" s="118">
        <v>4.1218914561273152</v>
      </c>
      <c r="N71" s="118">
        <v>5.2206629079190776</v>
      </c>
      <c r="O71" s="118">
        <v>5.7886677215232396</v>
      </c>
      <c r="P71" s="118">
        <v>-16.021925205003058</v>
      </c>
    </row>
    <row r="72" spans="1:16" s="100" customFormat="1" ht="19.5" x14ac:dyDescent="0.3">
      <c r="A72" s="139"/>
      <c r="B72" s="140" t="s">
        <v>103</v>
      </c>
      <c r="C72" s="141"/>
      <c r="D72" s="116"/>
      <c r="E72" s="117"/>
      <c r="F72" s="117"/>
      <c r="G72" s="117"/>
      <c r="H72" s="117"/>
      <c r="I72" s="117"/>
      <c r="J72" s="115"/>
      <c r="K72" s="118"/>
      <c r="L72" s="118"/>
      <c r="M72" s="118"/>
      <c r="N72" s="118"/>
      <c r="O72" s="118"/>
      <c r="P72" s="118"/>
    </row>
    <row r="73" spans="1:16" s="100" customFormat="1" ht="19.5" x14ac:dyDescent="0.3">
      <c r="A73" s="139" t="s">
        <v>127</v>
      </c>
      <c r="B73" s="140" t="s">
        <v>128</v>
      </c>
      <c r="C73" s="141">
        <v>1.8688189667943005</v>
      </c>
      <c r="D73" s="116">
        <v>171.31524096411877</v>
      </c>
      <c r="E73" s="117">
        <v>176.6547241191181</v>
      </c>
      <c r="F73" s="117">
        <v>185.93072734759235</v>
      </c>
      <c r="G73" s="117">
        <v>193.82884646224414</v>
      </c>
      <c r="H73" s="117">
        <v>198.08675538431291</v>
      </c>
      <c r="I73" s="117">
        <v>195.71216878847457</v>
      </c>
      <c r="J73" s="115">
        <v>167.04934506866118</v>
      </c>
      <c r="K73" s="118">
        <v>3.116758978915172</v>
      </c>
      <c r="L73" s="118">
        <v>5.2509228240165555</v>
      </c>
      <c r="M73" s="118">
        <v>4.2478826535683254</v>
      </c>
      <c r="N73" s="118">
        <v>2.1967364506284497</v>
      </c>
      <c r="O73" s="118">
        <v>-1.1987609122232072</v>
      </c>
      <c r="P73" s="118">
        <v>-14.645396807590501</v>
      </c>
    </row>
    <row r="74" spans="1:16" s="100" customFormat="1" ht="19.5" x14ac:dyDescent="0.3">
      <c r="A74" s="139"/>
      <c r="B74" s="140" t="s">
        <v>100</v>
      </c>
      <c r="C74" s="141">
        <v>1.0835302309329121E-2</v>
      </c>
      <c r="D74" s="116">
        <v>0.99327567786083337</v>
      </c>
      <c r="E74" s="117">
        <v>0.99510007121985322</v>
      </c>
      <c r="F74" s="117">
        <v>0.99844577541159163</v>
      </c>
      <c r="G74" s="117">
        <v>1.0025389683895665</v>
      </c>
      <c r="H74" s="117">
        <v>1.018123781387628</v>
      </c>
      <c r="I74" s="117">
        <v>1.0113163807510581</v>
      </c>
      <c r="J74" s="115">
        <v>0.99543153244135774</v>
      </c>
      <c r="K74" s="118">
        <v>0.18367442188345251</v>
      </c>
      <c r="L74" s="118">
        <v>0.33621786275594445</v>
      </c>
      <c r="M74" s="118">
        <v>0.40995646221122684</v>
      </c>
      <c r="N74" s="118">
        <v>1.5545343861392666</v>
      </c>
      <c r="O74" s="118">
        <v>-0.66862210283429135</v>
      </c>
      <c r="P74" s="118">
        <v>-1.5707100776814684</v>
      </c>
    </row>
    <row r="75" spans="1:16" s="100" customFormat="1" ht="19.5" x14ac:dyDescent="0.3">
      <c r="A75" s="139"/>
      <c r="B75" s="140" t="s">
        <v>101</v>
      </c>
      <c r="C75" s="141">
        <v>0.44267203086563645</v>
      </c>
      <c r="D75" s="116">
        <v>40.579888680126821</v>
      </c>
      <c r="E75" s="117">
        <v>39.169021501446878</v>
      </c>
      <c r="F75" s="117">
        <v>39.85726762730603</v>
      </c>
      <c r="G75" s="117">
        <v>39.321686469992237</v>
      </c>
      <c r="H75" s="117">
        <v>39.089007553491818</v>
      </c>
      <c r="I75" s="117">
        <v>42.418816579332443</v>
      </c>
      <c r="J75" s="115">
        <v>35.615259426278421</v>
      </c>
      <c r="K75" s="118">
        <v>-3.4767645367417828</v>
      </c>
      <c r="L75" s="118">
        <v>1.7571185071185056</v>
      </c>
      <c r="M75" s="118">
        <v>-1.3437478010832535</v>
      </c>
      <c r="N75" s="118">
        <v>-0.59173178311662866</v>
      </c>
      <c r="O75" s="118">
        <v>8.5185304878459931</v>
      </c>
      <c r="P75" s="118">
        <v>-16.039007453991289</v>
      </c>
    </row>
    <row r="76" spans="1:16" s="100" customFormat="1" ht="19.5" x14ac:dyDescent="0.3">
      <c r="A76" s="139"/>
      <c r="B76" s="140" t="s">
        <v>102</v>
      </c>
      <c r="C76" s="141">
        <v>1.4153116336193352</v>
      </c>
      <c r="D76" s="116">
        <v>129.74207660613115</v>
      </c>
      <c r="E76" s="117">
        <v>136.49060254645136</v>
      </c>
      <c r="F76" s="117">
        <v>145.07501394487474</v>
      </c>
      <c r="G76" s="117">
        <v>153.50462102386231</v>
      </c>
      <c r="H76" s="117">
        <v>157.97962404943351</v>
      </c>
      <c r="I76" s="117">
        <v>152.28203582839106</v>
      </c>
      <c r="J76" s="115">
        <v>130.43865410994141</v>
      </c>
      <c r="K76" s="118">
        <v>5.2014936995399523</v>
      </c>
      <c r="L76" s="118">
        <v>6.2893790768502811</v>
      </c>
      <c r="M76" s="118">
        <v>5.810516125258232</v>
      </c>
      <c r="N76" s="118">
        <v>2.9152236562803893</v>
      </c>
      <c r="O76" s="118">
        <v>-3.6065335990795973</v>
      </c>
      <c r="P76" s="118">
        <v>-14.344030534938</v>
      </c>
    </row>
    <row r="77" spans="1:16" s="100" customFormat="1" ht="19.5" x14ac:dyDescent="0.3">
      <c r="A77" s="139"/>
      <c r="B77" s="140" t="s">
        <v>103</v>
      </c>
      <c r="C77" s="141"/>
      <c r="D77" s="116"/>
      <c r="E77" s="117"/>
      <c r="F77" s="117"/>
      <c r="G77" s="117"/>
      <c r="H77" s="117"/>
      <c r="I77" s="117"/>
      <c r="J77" s="115"/>
      <c r="K77" s="118"/>
      <c r="L77" s="118"/>
      <c r="M77" s="118"/>
      <c r="N77" s="118"/>
      <c r="O77" s="118"/>
      <c r="P77" s="118"/>
    </row>
    <row r="78" spans="1:16" s="100" customFormat="1" ht="19.5" x14ac:dyDescent="0.3">
      <c r="A78" s="139" t="s">
        <v>129</v>
      </c>
      <c r="B78" s="140" t="s">
        <v>130</v>
      </c>
      <c r="C78" s="141">
        <v>1.5678295947870589</v>
      </c>
      <c r="D78" s="116">
        <v>143.72344758591353</v>
      </c>
      <c r="E78" s="117">
        <v>158.52437447640881</v>
      </c>
      <c r="F78" s="117">
        <v>165.80577986509036</v>
      </c>
      <c r="G78" s="117">
        <v>172.13675440729403</v>
      </c>
      <c r="H78" s="117">
        <v>179.72331782523824</v>
      </c>
      <c r="I78" s="117">
        <v>192.75251127929204</v>
      </c>
      <c r="J78" s="115">
        <v>130.77364111047703</v>
      </c>
      <c r="K78" s="118">
        <v>10.298199172857807</v>
      </c>
      <c r="L78" s="118">
        <v>4.5932402589389483</v>
      </c>
      <c r="M78" s="118">
        <v>3.8183075085530476</v>
      </c>
      <c r="N78" s="118">
        <v>4.4072885213076489</v>
      </c>
      <c r="O78" s="118">
        <v>7.2495843119941128</v>
      </c>
      <c r="P78" s="118">
        <v>-32.154636926628498</v>
      </c>
    </row>
    <row r="79" spans="1:16" s="100" customFormat="1" ht="19.5" x14ac:dyDescent="0.3">
      <c r="A79" s="139"/>
      <c r="B79" s="140" t="s">
        <v>100</v>
      </c>
      <c r="C79" s="141">
        <v>1.9404143816258242E-3</v>
      </c>
      <c r="D79" s="116">
        <v>0.17787841586854952</v>
      </c>
      <c r="E79" s="117">
        <v>0.17305229710246955</v>
      </c>
      <c r="F79" s="117">
        <v>0.21941897395169854</v>
      </c>
      <c r="G79" s="117">
        <v>0.21999585878910055</v>
      </c>
      <c r="H79" s="117">
        <v>0.21078316536448582</v>
      </c>
      <c r="I79" s="117">
        <v>0.21028977249015102</v>
      </c>
      <c r="J79" s="115">
        <v>0.20893852284552794</v>
      </c>
      <c r="K79" s="118">
        <v>-2.7131559174927844</v>
      </c>
      <c r="L79" s="118">
        <v>26.793447775948252</v>
      </c>
      <c r="M79" s="118">
        <v>0.26291474570881235</v>
      </c>
      <c r="N79" s="118">
        <v>-4.187666747602961</v>
      </c>
      <c r="O79" s="118">
        <v>-0.23407603424193724</v>
      </c>
      <c r="P79" s="118">
        <v>-0.64256555543440186</v>
      </c>
    </row>
    <row r="80" spans="1:16" s="100" customFormat="1" ht="19.5" x14ac:dyDescent="0.3">
      <c r="A80" s="139"/>
      <c r="B80" s="140" t="s">
        <v>102</v>
      </c>
      <c r="C80" s="141">
        <v>1.5658891804054327</v>
      </c>
      <c r="D80" s="116">
        <v>143.54556917004496</v>
      </c>
      <c r="E80" s="117">
        <v>158.35132217930638</v>
      </c>
      <c r="F80" s="117">
        <v>165.58636089113864</v>
      </c>
      <c r="G80" s="117">
        <v>171.9167585485049</v>
      </c>
      <c r="H80" s="117">
        <v>179.51253465987378</v>
      </c>
      <c r="I80" s="117">
        <v>192.54222150680192</v>
      </c>
      <c r="J80" s="115">
        <v>130.5647025876315</v>
      </c>
      <c r="K80" s="118">
        <v>10.314322549184681</v>
      </c>
      <c r="L80" s="118">
        <v>4.5689790348828296</v>
      </c>
      <c r="M80" s="118">
        <v>3.8230187699626015</v>
      </c>
      <c r="N80" s="118">
        <v>4.4182871847399383</v>
      </c>
      <c r="O80" s="118">
        <v>7.2583716070946167</v>
      </c>
      <c r="P80" s="118">
        <v>-32.189053618549295</v>
      </c>
    </row>
    <row r="81" spans="1:16" s="100" customFormat="1" ht="19.5" x14ac:dyDescent="0.3">
      <c r="A81" s="139"/>
      <c r="B81" s="140" t="s">
        <v>103</v>
      </c>
      <c r="C81" s="141"/>
      <c r="D81" s="116"/>
      <c r="E81" s="117"/>
      <c r="F81" s="117"/>
      <c r="G81" s="117"/>
      <c r="H81" s="117"/>
      <c r="I81" s="117"/>
      <c r="J81" s="115"/>
      <c r="K81" s="118"/>
      <c r="L81" s="118"/>
      <c r="M81" s="118"/>
      <c r="N81" s="118"/>
      <c r="O81" s="118"/>
      <c r="P81" s="118"/>
    </row>
    <row r="82" spans="1:16" s="100" customFormat="1" ht="19.5" x14ac:dyDescent="0.3">
      <c r="A82" s="139" t="s">
        <v>131</v>
      </c>
      <c r="B82" s="140" t="s">
        <v>132</v>
      </c>
      <c r="C82" s="141">
        <v>7.4063247970176658</v>
      </c>
      <c r="D82" s="116">
        <v>678.94019688599792</v>
      </c>
      <c r="E82" s="117">
        <v>741.24192959589948</v>
      </c>
      <c r="F82" s="117">
        <v>760.63028443428846</v>
      </c>
      <c r="G82" s="117">
        <v>830.11933011172221</v>
      </c>
      <c r="H82" s="117">
        <v>926.07758892428615</v>
      </c>
      <c r="I82" s="117">
        <v>905.17615955370491</v>
      </c>
      <c r="J82" s="115">
        <v>828.00225139073734</v>
      </c>
      <c r="K82" s="118">
        <v>9.1763211245485792</v>
      </c>
      <c r="L82" s="118">
        <v>2.6156581359285695</v>
      </c>
      <c r="M82" s="118">
        <v>9.1357190345261756</v>
      </c>
      <c r="N82" s="118">
        <v>11.559574067459593</v>
      </c>
      <c r="O82" s="118">
        <v>-2.2569846868727268</v>
      </c>
      <c r="P82" s="118">
        <v>-8.5258440965809399</v>
      </c>
    </row>
    <row r="83" spans="1:16" s="100" customFormat="1" ht="19.5" x14ac:dyDescent="0.3">
      <c r="A83" s="139"/>
      <c r="B83" s="140" t="s">
        <v>103</v>
      </c>
      <c r="C83" s="141"/>
      <c r="D83" s="116"/>
      <c r="E83" s="117"/>
      <c r="F83" s="117"/>
      <c r="G83" s="117"/>
      <c r="H83" s="117"/>
      <c r="I83" s="117"/>
      <c r="J83" s="115"/>
      <c r="K83" s="118"/>
      <c r="L83" s="118"/>
      <c r="M83" s="118"/>
      <c r="N83" s="118"/>
      <c r="O83" s="118"/>
      <c r="P83" s="118"/>
    </row>
    <row r="84" spans="1:16" s="100" customFormat="1" ht="19.5" x14ac:dyDescent="0.3">
      <c r="A84" s="139" t="s">
        <v>133</v>
      </c>
      <c r="B84" s="140" t="s">
        <v>7</v>
      </c>
      <c r="C84" s="141">
        <v>6.0089539127954223</v>
      </c>
      <c r="D84" s="116">
        <v>550.84275459739604</v>
      </c>
      <c r="E84" s="117">
        <v>585.41254803099991</v>
      </c>
      <c r="F84" s="117">
        <v>611.5040165388491</v>
      </c>
      <c r="G84" s="117">
        <v>665.95688687240226</v>
      </c>
      <c r="H84" s="117">
        <v>704.84276802601971</v>
      </c>
      <c r="I84" s="117">
        <v>717.13751562538459</v>
      </c>
      <c r="J84" s="115">
        <v>660.7419429366787</v>
      </c>
      <c r="K84" s="118">
        <v>6.2758006972190259</v>
      </c>
      <c r="L84" s="118">
        <v>4.4569370088848075</v>
      </c>
      <c r="M84" s="118">
        <v>8.9047445087539785</v>
      </c>
      <c r="N84" s="118">
        <v>5.8390988846501699</v>
      </c>
      <c r="O84" s="118">
        <v>1.7443248561374247</v>
      </c>
      <c r="P84" s="118">
        <v>-7.8639830520546354</v>
      </c>
    </row>
    <row r="85" spans="1:16" s="100" customFormat="1" ht="19.5" x14ac:dyDescent="0.3">
      <c r="A85" s="139"/>
      <c r="B85" s="140" t="s">
        <v>103</v>
      </c>
      <c r="C85" s="141"/>
      <c r="D85" s="116"/>
      <c r="E85" s="117"/>
      <c r="F85" s="117"/>
      <c r="G85" s="117"/>
      <c r="H85" s="117"/>
      <c r="I85" s="117"/>
      <c r="J85" s="115"/>
      <c r="K85" s="118"/>
      <c r="L85" s="118"/>
      <c r="M85" s="118"/>
      <c r="N85" s="118"/>
      <c r="O85" s="118"/>
      <c r="P85" s="118"/>
    </row>
    <row r="86" spans="1:16" s="100" customFormat="1" ht="19.5" x14ac:dyDescent="0.3">
      <c r="A86" s="139" t="s">
        <v>134</v>
      </c>
      <c r="B86" s="140" t="s">
        <v>135</v>
      </c>
      <c r="C86" s="141">
        <v>2.013208876516257</v>
      </c>
      <c r="D86" s="116">
        <v>184.55151083098335</v>
      </c>
      <c r="E86" s="117">
        <v>197.85533216077121</v>
      </c>
      <c r="F86" s="117">
        <v>191.3194945155978</v>
      </c>
      <c r="G86" s="117">
        <v>184.99678500580507</v>
      </c>
      <c r="H86" s="117">
        <v>218.94221063214374</v>
      </c>
      <c r="I86" s="117">
        <v>276.19757104470341</v>
      </c>
      <c r="J86" s="115">
        <v>318.98936655208229</v>
      </c>
      <c r="K86" s="118">
        <v>7.2087306518838545</v>
      </c>
      <c r="L86" s="118">
        <v>-3.3033416758576806</v>
      </c>
      <c r="M86" s="118">
        <v>-3.3047910385720058</v>
      </c>
      <c r="N86" s="118">
        <v>18.349197595662801</v>
      </c>
      <c r="O86" s="118">
        <v>26.150900846049012</v>
      </c>
      <c r="P86" s="118">
        <v>15.493183138983113</v>
      </c>
    </row>
    <row r="87" spans="1:16" s="100" customFormat="1" ht="19.5" x14ac:dyDescent="0.3">
      <c r="A87" s="139"/>
      <c r="B87" s="140" t="s">
        <v>101</v>
      </c>
      <c r="C87" s="141">
        <v>1.784105820723749</v>
      </c>
      <c r="D87" s="116">
        <v>163.54955938138124</v>
      </c>
      <c r="E87" s="117">
        <v>173.17434510874165</v>
      </c>
      <c r="F87" s="117">
        <v>165.8508062781502</v>
      </c>
      <c r="G87" s="117">
        <v>159.53064791484402</v>
      </c>
      <c r="H87" s="117">
        <v>192.11769228865302</v>
      </c>
      <c r="I87" s="117">
        <v>240.40633916755795</v>
      </c>
      <c r="J87" s="115">
        <v>278.86609229755794</v>
      </c>
      <c r="K87" s="118">
        <v>5.8849352843050866</v>
      </c>
      <c r="L87" s="118">
        <v>-4.228997560806576</v>
      </c>
      <c r="M87" s="118">
        <v>-3.8107492541860637</v>
      </c>
      <c r="N87" s="118">
        <v>20.426823810810106</v>
      </c>
      <c r="O87" s="118">
        <v>25.1349296900528</v>
      </c>
      <c r="P87" s="118">
        <v>15.997811564858267</v>
      </c>
    </row>
    <row r="88" spans="1:16" s="100" customFormat="1" ht="19.5" x14ac:dyDescent="0.3">
      <c r="A88" s="139"/>
      <c r="B88" s="140" t="s">
        <v>102</v>
      </c>
      <c r="C88" s="141">
        <v>0.22910305579250806</v>
      </c>
      <c r="D88" s="116">
        <v>21.001951449602103</v>
      </c>
      <c r="E88" s="117">
        <v>24.680987052029533</v>
      </c>
      <c r="F88" s="117">
        <v>25.468688237447598</v>
      </c>
      <c r="G88" s="117">
        <v>25.466137090961059</v>
      </c>
      <c r="H88" s="117">
        <v>26.824518343490748</v>
      </c>
      <c r="I88" s="117">
        <v>35.791231877145492</v>
      </c>
      <c r="J88" s="115">
        <v>40.123274254524411</v>
      </c>
      <c r="K88" s="118">
        <v>17.517589311907173</v>
      </c>
      <c r="L88" s="118">
        <v>3.1915303215285746</v>
      </c>
      <c r="M88" s="118">
        <v>-1.0016795771946363E-2</v>
      </c>
      <c r="N88" s="118">
        <v>5.334068719090638</v>
      </c>
      <c r="O88" s="118">
        <v>33.427304896345362</v>
      </c>
      <c r="P88" s="118">
        <v>12.103641451204552</v>
      </c>
    </row>
    <row r="89" spans="1:16" s="100" customFormat="1" ht="19.5" x14ac:dyDescent="0.3">
      <c r="A89" s="139"/>
      <c r="B89" s="140" t="s">
        <v>103</v>
      </c>
      <c r="C89" s="141"/>
      <c r="D89" s="116"/>
      <c r="E89" s="117"/>
      <c r="F89" s="117"/>
      <c r="G89" s="117"/>
      <c r="H89" s="117"/>
      <c r="I89" s="117"/>
      <c r="J89" s="115"/>
      <c r="K89" s="118"/>
      <c r="L89" s="118"/>
      <c r="M89" s="118"/>
      <c r="N89" s="118"/>
      <c r="O89" s="118"/>
      <c r="P89" s="118"/>
    </row>
    <row r="90" spans="1:16" s="100" customFormat="1" ht="19.5" x14ac:dyDescent="0.3">
      <c r="A90" s="139" t="s">
        <v>136</v>
      </c>
      <c r="B90" s="140" t="s">
        <v>137</v>
      </c>
      <c r="C90" s="141">
        <v>0.29768925797621137</v>
      </c>
      <c r="D90" s="116">
        <v>27.289270854365082</v>
      </c>
      <c r="E90" s="117">
        <v>27.655658196799688</v>
      </c>
      <c r="F90" s="117">
        <v>32.533866534393084</v>
      </c>
      <c r="G90" s="117">
        <v>32.010844600580825</v>
      </c>
      <c r="H90" s="117">
        <v>32.169478468311588</v>
      </c>
      <c r="I90" s="117">
        <v>34.335514982104314</v>
      </c>
      <c r="J90" s="115">
        <v>27.695855067789889</v>
      </c>
      <c r="K90" s="118">
        <v>1.3426058335889763</v>
      </c>
      <c r="L90" s="118">
        <v>17.63909686357745</v>
      </c>
      <c r="M90" s="118">
        <v>-1.6076230387782147</v>
      </c>
      <c r="N90" s="118">
        <v>0.4955628934823153</v>
      </c>
      <c r="O90" s="118">
        <v>6.7332036978043419</v>
      </c>
      <c r="P90" s="118">
        <v>-19.337586512900756</v>
      </c>
    </row>
    <row r="91" spans="1:16" s="100" customFormat="1" ht="19.5" x14ac:dyDescent="0.3">
      <c r="A91" s="139"/>
      <c r="B91" s="140" t="s">
        <v>100</v>
      </c>
      <c r="C91" s="141">
        <v>1.181605069671918E-2</v>
      </c>
      <c r="D91" s="116">
        <v>1.0831812007050867</v>
      </c>
      <c r="E91" s="117">
        <v>1.270792053493224</v>
      </c>
      <c r="F91" s="117">
        <v>1.362746050660135</v>
      </c>
      <c r="G91" s="117">
        <v>1.4206219192788685</v>
      </c>
      <c r="H91" s="117">
        <v>1.4379027612791766</v>
      </c>
      <c r="I91" s="117">
        <v>1.4561942963880989</v>
      </c>
      <c r="J91" s="115">
        <v>0.72809714819404947</v>
      </c>
      <c r="K91" s="118">
        <v>17.320357172559284</v>
      </c>
      <c r="L91" s="118">
        <v>7.235959409263117</v>
      </c>
      <c r="M91" s="118">
        <v>4.2470032175618826</v>
      </c>
      <c r="N91" s="118">
        <v>1.2164279436910306</v>
      </c>
      <c r="O91" s="118">
        <v>1.2720981975617178</v>
      </c>
      <c r="P91" s="118">
        <v>-50</v>
      </c>
    </row>
    <row r="92" spans="1:16" s="100" customFormat="1" ht="19.5" x14ac:dyDescent="0.3">
      <c r="A92" s="139"/>
      <c r="B92" s="140" t="s">
        <v>101</v>
      </c>
      <c r="C92" s="141">
        <v>7.8028801095775507E-2</v>
      </c>
      <c r="D92" s="116">
        <v>7.1529255103795348</v>
      </c>
      <c r="E92" s="117">
        <v>6.9515790154069848</v>
      </c>
      <c r="F92" s="117">
        <v>7.6957916630799241</v>
      </c>
      <c r="G92" s="117">
        <v>8.1895894940471639</v>
      </c>
      <c r="H92" s="117">
        <v>7.907208383314952</v>
      </c>
      <c r="I92" s="117">
        <v>8.4955733569441918</v>
      </c>
      <c r="J92" s="115">
        <v>7.4123005456717985</v>
      </c>
      <c r="K92" s="118">
        <v>-2.81488315068259</v>
      </c>
      <c r="L92" s="118">
        <v>10.705663361137368</v>
      </c>
      <c r="M92" s="118">
        <v>6.4164656813177885</v>
      </c>
      <c r="N92" s="118">
        <v>-3.4480496359123691</v>
      </c>
      <c r="O92" s="118">
        <v>7.4408684469572393</v>
      </c>
      <c r="P92" s="118">
        <v>-12.751026514142666</v>
      </c>
    </row>
    <row r="93" spans="1:16" s="100" customFormat="1" ht="19.5" x14ac:dyDescent="0.3">
      <c r="A93" s="139"/>
      <c r="B93" s="140" t="s">
        <v>102</v>
      </c>
      <c r="C93" s="141">
        <v>0.20784440618371675</v>
      </c>
      <c r="D93" s="116">
        <v>19.053164143280465</v>
      </c>
      <c r="E93" s="117">
        <v>19.433287127899476</v>
      </c>
      <c r="F93" s="117">
        <v>23.475328820653026</v>
      </c>
      <c r="G93" s="117">
        <v>22.400633187254801</v>
      </c>
      <c r="H93" s="117">
        <v>22.82436732371745</v>
      </c>
      <c r="I93" s="117">
        <v>24.383747328772017</v>
      </c>
      <c r="J93" s="115">
        <v>19.555457373924039</v>
      </c>
      <c r="K93" s="118">
        <v>1.9950648709078962</v>
      </c>
      <c r="L93" s="118">
        <v>20.799577889993586</v>
      </c>
      <c r="M93" s="118">
        <v>-4.577979041779102</v>
      </c>
      <c r="N93" s="118">
        <v>1.8916167811887448</v>
      </c>
      <c r="O93" s="118">
        <v>6.832084249862973</v>
      </c>
      <c r="P93" s="118">
        <v>-19.801263069810261</v>
      </c>
    </row>
    <row r="94" spans="1:16" s="100" customFormat="1" ht="19.5" x14ac:dyDescent="0.3">
      <c r="A94" s="139"/>
      <c r="B94" s="140" t="s">
        <v>103</v>
      </c>
      <c r="C94" s="141"/>
      <c r="D94" s="116">
        <f>SUM(D96:D98)-D95</f>
        <v>0</v>
      </c>
      <c r="E94" s="117"/>
      <c r="F94" s="117"/>
      <c r="G94" s="117"/>
      <c r="H94" s="117"/>
      <c r="I94" s="117"/>
      <c r="J94" s="115"/>
      <c r="K94" s="118"/>
      <c r="L94" s="118"/>
      <c r="M94" s="118"/>
      <c r="N94" s="118"/>
      <c r="O94" s="118"/>
      <c r="P94" s="118"/>
    </row>
    <row r="95" spans="1:16" s="100" customFormat="1" ht="19.5" x14ac:dyDescent="0.3">
      <c r="A95" s="139" t="s">
        <v>138</v>
      </c>
      <c r="B95" s="140" t="s">
        <v>32</v>
      </c>
      <c r="C95" s="141">
        <v>0.95957507859086677</v>
      </c>
      <c r="D95" s="116">
        <v>87.964558757633711</v>
      </c>
      <c r="E95" s="117">
        <v>91.486172311640871</v>
      </c>
      <c r="F95" s="117">
        <v>96.954886792158845</v>
      </c>
      <c r="G95" s="117">
        <v>97.58217886371817</v>
      </c>
      <c r="H95" s="117">
        <v>104.88771266844897</v>
      </c>
      <c r="I95" s="117">
        <v>105.14203446277016</v>
      </c>
      <c r="J95" s="115">
        <v>97.141137011502082</v>
      </c>
      <c r="K95" s="118">
        <v>4.0034459374828089</v>
      </c>
      <c r="L95" s="118">
        <v>5.9776404918212052</v>
      </c>
      <c r="M95" s="118">
        <v>0.64699376412458776</v>
      </c>
      <c r="N95" s="118">
        <v>7.4865450739049351</v>
      </c>
      <c r="O95" s="118">
        <v>0.24247053143879782</v>
      </c>
      <c r="P95" s="118">
        <v>-7.6096087470146045</v>
      </c>
    </row>
    <row r="96" spans="1:16" s="100" customFormat="1" ht="19.5" x14ac:dyDescent="0.3">
      <c r="A96" s="145"/>
      <c r="B96" s="140" t="s">
        <v>100</v>
      </c>
      <c r="C96" s="141">
        <v>0.65394789757075844</v>
      </c>
      <c r="D96" s="116">
        <v>47.151778827938301</v>
      </c>
      <c r="E96" s="117">
        <v>47.355589265049488</v>
      </c>
      <c r="F96" s="117">
        <v>50.582142876391259</v>
      </c>
      <c r="G96" s="117">
        <v>50.80133737558878</v>
      </c>
      <c r="H96" s="117">
        <v>51.550609789090025</v>
      </c>
      <c r="I96" s="117">
        <v>52.050294248800228</v>
      </c>
      <c r="J96" s="115">
        <v>51.130770869982896</v>
      </c>
      <c r="K96" s="118">
        <v>0.43224336849499423</v>
      </c>
      <c r="L96" s="118">
        <v>6.8134588998201053</v>
      </c>
      <c r="M96" s="118">
        <v>0.43334364013239224</v>
      </c>
      <c r="N96" s="118">
        <v>1.4749068670410423</v>
      </c>
      <c r="O96" s="118">
        <v>0.96930853340934675</v>
      </c>
      <c r="P96" s="118">
        <v>-1.7666055342972982</v>
      </c>
    </row>
    <row r="97" spans="1:33" s="100" customFormat="1" ht="19.5" x14ac:dyDescent="0.3">
      <c r="A97" s="145"/>
      <c r="B97" s="140" t="s">
        <v>139</v>
      </c>
      <c r="C97" s="141">
        <v>0.15003380957623891</v>
      </c>
      <c r="D97" s="116">
        <v>10.817927593515</v>
      </c>
      <c r="E97" s="117">
        <v>10.864687368146557</v>
      </c>
      <c r="F97" s="117">
        <v>11.480871516112432</v>
      </c>
      <c r="G97" s="117">
        <v>11.530623142659278</v>
      </c>
      <c r="H97" s="117">
        <v>12.363733011811128</v>
      </c>
      <c r="I97" s="117">
        <v>12.483251176600266</v>
      </c>
      <c r="J97" s="115">
        <v>11.762202130843843</v>
      </c>
      <c r="K97" s="118">
        <v>0.43224336849496581</v>
      </c>
      <c r="L97" s="118">
        <v>5.671439288464228</v>
      </c>
      <c r="M97" s="118">
        <v>0.43334364013240645</v>
      </c>
      <c r="N97" s="118">
        <v>7.2251938064789698</v>
      </c>
      <c r="O97" s="118">
        <v>0.96668348204349286</v>
      </c>
      <c r="P97" s="118">
        <v>-5.7761318390198113</v>
      </c>
    </row>
    <row r="98" spans="1:33" s="100" customFormat="1" ht="19.5" x14ac:dyDescent="0.3">
      <c r="A98" s="145"/>
      <c r="B98" s="140" t="s">
        <v>102</v>
      </c>
      <c r="C98" s="141">
        <v>0.41599852880986637</v>
      </c>
      <c r="D98" s="116">
        <v>29.994852336180422</v>
      </c>
      <c r="E98" s="117">
        <v>33.265895678444807</v>
      </c>
      <c r="F98" s="117">
        <v>34.891872399655156</v>
      </c>
      <c r="G98" s="117">
        <v>35.250218345470117</v>
      </c>
      <c r="H98" s="117">
        <v>40.973369867547802</v>
      </c>
      <c r="I98" s="117">
        <v>40.608489037369687</v>
      </c>
      <c r="J98" s="115">
        <v>34.248164010675325</v>
      </c>
      <c r="K98" s="118">
        <v>10.905349043238274</v>
      </c>
      <c r="L98" s="118">
        <v>4.8878188548637951</v>
      </c>
      <c r="M98" s="118">
        <v>1.0270183890117153</v>
      </c>
      <c r="N98" s="118">
        <v>16.235790275078244</v>
      </c>
      <c r="O98" s="118">
        <v>-0.89053165838602411</v>
      </c>
      <c r="P98" s="118">
        <v>-15.662550312673091</v>
      </c>
    </row>
    <row r="99" spans="1:33" s="100" customFormat="1" ht="20.25" thickBot="1" x14ac:dyDescent="0.35">
      <c r="A99" s="146"/>
      <c r="B99" s="139"/>
      <c r="C99" s="147"/>
      <c r="D99" s="148"/>
      <c r="E99" s="149"/>
      <c r="F99" s="149"/>
      <c r="G99" s="149"/>
      <c r="H99" s="149"/>
      <c r="I99" s="149"/>
      <c r="J99" s="150"/>
      <c r="K99" s="151"/>
      <c r="L99" s="151"/>
      <c r="M99" s="151"/>
      <c r="N99" s="151"/>
      <c r="O99" s="151"/>
      <c r="P99" s="151"/>
    </row>
    <row r="100" spans="1:33" s="100" customFormat="1" ht="19.5" x14ac:dyDescent="0.3">
      <c r="A100" s="101"/>
      <c r="B100" s="152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1:33" s="100" customFormat="1" ht="19.5" x14ac:dyDescent="0.3">
      <c r="A101" s="153" t="s">
        <v>140</v>
      </c>
      <c r="B101" s="154" t="s">
        <v>141</v>
      </c>
      <c r="C101" s="155"/>
      <c r="D101" s="93"/>
    </row>
    <row r="102" spans="1:33" ht="19.5" x14ac:dyDescent="0.3">
      <c r="A102" s="156"/>
      <c r="B102" s="157"/>
      <c r="C102" s="157"/>
      <c r="D102" s="157"/>
    </row>
    <row r="103" spans="1:33" s="1" customFormat="1" ht="13.5" customHeight="1" x14ac:dyDescent="0.2">
      <c r="A103" s="1" t="s">
        <v>142</v>
      </c>
      <c r="R103" s="43"/>
      <c r="S103" s="43"/>
      <c r="T103" s="43"/>
      <c r="U103" s="43"/>
      <c r="V103" s="43"/>
      <c r="W103" s="44"/>
      <c r="X103" s="44"/>
      <c r="Y103" s="43"/>
      <c r="Z103" s="44"/>
      <c r="AA103" s="43"/>
      <c r="AB103" s="43"/>
      <c r="AC103" s="43"/>
      <c r="AD103" s="43"/>
      <c r="AE103" s="44"/>
      <c r="AF103" s="43"/>
      <c r="AG103" s="43"/>
    </row>
    <row r="104" spans="1:33" x14ac:dyDescent="0.2">
      <c r="D104" s="161"/>
      <c r="E104" s="161"/>
      <c r="F104" s="161"/>
      <c r="G104" s="161"/>
      <c r="H104" s="161"/>
      <c r="I104" s="161"/>
      <c r="J104" s="161"/>
    </row>
    <row r="105" spans="1:33" x14ac:dyDescent="0.2">
      <c r="D105" s="162"/>
      <c r="E105" s="162"/>
      <c r="F105" s="162"/>
      <c r="G105" s="162"/>
      <c r="H105" s="162"/>
      <c r="I105" s="162"/>
      <c r="J105" s="162"/>
    </row>
    <row r="106" spans="1:33" x14ac:dyDescent="0.2"/>
    <row r="107" spans="1:33" x14ac:dyDescent="0.2"/>
    <row r="108" spans="1:33" x14ac:dyDescent="0.2"/>
    <row r="109" spans="1:33" x14ac:dyDescent="0.2"/>
    <row r="110" spans="1:33" s="158" customFormat="1" x14ac:dyDescent="0.2">
      <c r="B110" s="159"/>
      <c r="C110" s="160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33" s="158" customFormat="1" x14ac:dyDescent="0.2">
      <c r="B111" s="159"/>
      <c r="C111" s="160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33" s="158" customFormat="1" x14ac:dyDescent="0.2">
      <c r="B112" s="159"/>
      <c r="C112" s="160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2:22" s="158" customFormat="1" x14ac:dyDescent="0.2">
      <c r="B113" s="159"/>
      <c r="C113" s="160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2:22" s="158" customFormat="1" x14ac:dyDescent="0.2">
      <c r="B114" s="159"/>
      <c r="C114" s="160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2:22" s="158" customFormat="1" x14ac:dyDescent="0.2">
      <c r="B115" s="159"/>
      <c r="C115" s="160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2:22" s="158" customFormat="1" x14ac:dyDescent="0.2">
      <c r="B116" s="159"/>
      <c r="C116" s="160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2:22" s="158" customFormat="1" x14ac:dyDescent="0.2">
      <c r="B117" s="159"/>
      <c r="C117" s="160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8" spans="2:22" s="158" customFormat="1" x14ac:dyDescent="0.2">
      <c r="B118" s="159"/>
      <c r="C118" s="160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</row>
    <row r="119" spans="2:22" s="158" customFormat="1" x14ac:dyDescent="0.2">
      <c r="B119" s="159"/>
      <c r="C119" s="160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2:22" s="158" customFormat="1" x14ac:dyDescent="0.2">
      <c r="B120" s="159"/>
      <c r="C120" s="160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2:22" s="158" customFormat="1" x14ac:dyDescent="0.2">
      <c r="B121" s="159"/>
      <c r="C121" s="160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2:22" s="158" customFormat="1" x14ac:dyDescent="0.2">
      <c r="B122" s="159"/>
      <c r="C122" s="160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2:22" s="158" customFormat="1" x14ac:dyDescent="0.2">
      <c r="B123" s="159"/>
      <c r="C123" s="160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2:22" s="158" customFormat="1" x14ac:dyDescent="0.2">
      <c r="B124" s="159"/>
      <c r="C124" s="160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2:22" s="158" customFormat="1" x14ac:dyDescent="0.2">
      <c r="B125" s="159"/>
      <c r="C125" s="160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2:22" s="158" customFormat="1" x14ac:dyDescent="0.2">
      <c r="B126" s="159"/>
      <c r="C126" s="160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</row>
    <row r="127" spans="2:22" x14ac:dyDescent="0.2"/>
    <row r="128" spans="2:22" x14ac:dyDescent="0.2"/>
    <row r="129" x14ac:dyDescent="0.2"/>
    <row r="130" x14ac:dyDescent="0.2"/>
  </sheetData>
  <mergeCells count="5">
    <mergeCell ref="A1:P1"/>
    <mergeCell ref="A2:P2"/>
    <mergeCell ref="C4:C5"/>
    <mergeCell ref="D4:J4"/>
    <mergeCell ref="K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Real GDP</vt:lpstr>
      <vt:lpstr>Nominal GDP</vt:lpstr>
      <vt:lpstr>'Real GDP'!Print_Area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gdp by activity at constant prices</dc:title>
  <dc:creator>Mereadani Meo</dc:creator>
  <cp:lastModifiedBy>Archana Chand</cp:lastModifiedBy>
  <cp:lastPrinted>2018-07-22T23:00:54Z</cp:lastPrinted>
  <dcterms:created xsi:type="dcterms:W3CDTF">2004-05-24T23:02:49Z</dcterms:created>
  <dcterms:modified xsi:type="dcterms:W3CDTF">2022-04-20T23:09:48Z</dcterms:modified>
</cp:coreProperties>
</file>