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FAS\2018\Final\"/>
    </mc:Choice>
  </mc:AlternateContent>
  <bookViews>
    <workbookView xWindow="0" yWindow="0" windowWidth="20490" windowHeight="7755"/>
  </bookViews>
  <sheets>
    <sheet name="Fiji" sheetId="1" r:id="rId1"/>
  </sheets>
  <externalReferences>
    <externalReference r:id="rId2"/>
  </externalReferences>
  <definedNames>
    <definedName name="codes">#REF!</definedName>
    <definedName name="Reporting_Currency_Name">[1]Coverpage!$S$11</definedName>
    <definedName name="Reporting_Scale_Name">[1]Coverpage!$S$9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<sst xmlns="http://schemas.openxmlformats.org/spreadsheetml/2006/main" count="447" uniqueCount="227">
  <si>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</si>
  <si>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</si>
  <si>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</si>
  <si>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</si>
  <si>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</si>
  <si>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</si>
  <si>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</si>
  <si>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FAS</t>
  </si>
  <si>
    <t>Dataset</t>
  </si>
  <si>
    <t>M</t>
  </si>
  <si>
    <t>REF_AREA</t>
  </si>
  <si>
    <t>FJ</t>
  </si>
  <si>
    <t>Country</t>
  </si>
  <si>
    <t>Q</t>
  </si>
  <si>
    <t>COUNTERPART_AREA</t>
  </si>
  <si>
    <t>_Z</t>
  </si>
  <si>
    <t xml:space="preserve">Counterpart area </t>
  </si>
  <si>
    <t>A</t>
  </si>
  <si>
    <t>FREQ</t>
  </si>
  <si>
    <t>COMMENT</t>
  </si>
  <si>
    <t>Reported to IMF Statistics Department but the template is based on the new FAS Questionnaire</t>
  </si>
  <si>
    <t>Observation status</t>
  </si>
  <si>
    <t>Country code</t>
  </si>
  <si>
    <t>Descriptor</t>
  </si>
  <si>
    <t>Indicator</t>
  </si>
  <si>
    <t>UNIT_MULT</t>
  </si>
  <si>
    <t>Number of Institutions</t>
  </si>
  <si>
    <t>FCIODC_NUM</t>
  </si>
  <si>
    <t>Commercial banks</t>
  </si>
  <si>
    <t>FCIODU_NUM</t>
  </si>
  <si>
    <t>Credit unions and credit cooperatives</t>
  </si>
  <si>
    <t>FCIODMF_NUM</t>
  </si>
  <si>
    <t>Deposit taking microfinance institutions</t>
  </si>
  <si>
    <t>FCIODD_NUM</t>
  </si>
  <si>
    <t xml:space="preserve">Other deposit takers </t>
  </si>
  <si>
    <t>FCIOFMFN_NUM</t>
  </si>
  <si>
    <t>Non-deposit taking microfinance institutions</t>
  </si>
  <si>
    <t>FCIOFI_NUM</t>
  </si>
  <si>
    <t>Insurance corporations</t>
  </si>
  <si>
    <t>Number of Branches, Excluding Headquarters</t>
  </si>
  <si>
    <t>FCBODC_NUM</t>
  </si>
  <si>
    <t>FCBODU_NUM</t>
  </si>
  <si>
    <t>FCBODMF_NUM</t>
  </si>
  <si>
    <t>FCBODD_NUM</t>
  </si>
  <si>
    <t>FCBMFN_NUM</t>
  </si>
  <si>
    <t>Non-branch Retail Agent Outlets</t>
  </si>
  <si>
    <t>FCROODC_NUM</t>
  </si>
  <si>
    <t>Number of Automated Teller Machines (ATMs)</t>
  </si>
  <si>
    <t>FCAC_NUM</t>
  </si>
  <si>
    <t>Country wide</t>
  </si>
  <si>
    <t>USE OF FINANCIAL SERVICES</t>
  </si>
  <si>
    <t>Number of Depositors and Insurance Policy Holders</t>
  </si>
  <si>
    <t>FCDODC_PE_NUM</t>
  </si>
  <si>
    <t>FCDODCS_PE_NUM</t>
  </si>
  <si>
    <t xml:space="preserve">         of which: SME3 depositors</t>
  </si>
  <si>
    <t>FCDODCH_PE_NUM</t>
  </si>
  <si>
    <t xml:space="preserve">                       household sector depositors</t>
  </si>
  <si>
    <t>FCDODCHM_PE_NUM</t>
  </si>
  <si>
    <t xml:space="preserve">   of which: male depositors</t>
  </si>
  <si>
    <t>FCDODCHF_PE_NUM</t>
  </si>
  <si>
    <t xml:space="preserve">                 female depositors</t>
  </si>
  <si>
    <t>FCDODU_PE_NUM</t>
  </si>
  <si>
    <t>FCDODUS_PE_NUM</t>
  </si>
  <si>
    <t xml:space="preserve">         of which: SME depositors</t>
  </si>
  <si>
    <t>FCDODUH_PE_NUM</t>
  </si>
  <si>
    <t>FCDODMF_PE_NUM</t>
  </si>
  <si>
    <t>FCDODMFH_PE_NUM</t>
  </si>
  <si>
    <t xml:space="preserve">       of which: household sector depositors</t>
  </si>
  <si>
    <t>FCDODMFHM_PE_NUM</t>
  </si>
  <si>
    <t>FCDODMFHF_PE_NUM</t>
  </si>
  <si>
    <t>FCDOFI_PE_NUM</t>
  </si>
  <si>
    <t>FCDOFILP_PE_NUM</t>
  </si>
  <si>
    <t xml:space="preserve">       of which: Life insurance policy holders</t>
  </si>
  <si>
    <t>FCDOFINP_PE_NUM</t>
  </si>
  <si>
    <t xml:space="preserve">                     Non-life insurance policy holders</t>
  </si>
  <si>
    <t xml:space="preserve">               Number of Deposit Accounts and Insurance Policies</t>
  </si>
  <si>
    <t>FCAODC_NUM</t>
  </si>
  <si>
    <t>FCAODCS_NUM</t>
  </si>
  <si>
    <t xml:space="preserve">       of which: SME accounts</t>
  </si>
  <si>
    <t>FCAODCH_NUM</t>
  </si>
  <si>
    <t xml:space="preserve">                     household sector accounts</t>
  </si>
  <si>
    <t>FCAODCHM_NUM</t>
  </si>
  <si>
    <t xml:space="preserve">   of which: men-owned deposit accounts</t>
  </si>
  <si>
    <t>FCAODCHF_NUM</t>
  </si>
  <si>
    <t xml:space="preserve">                 women-owned deposit accounts</t>
  </si>
  <si>
    <t>FCAODU_NUM</t>
  </si>
  <si>
    <t>FCAODUS_NUM</t>
  </si>
  <si>
    <t>FCAODUH_NUM</t>
  </si>
  <si>
    <t>FCAODMF_NUM</t>
  </si>
  <si>
    <t>FCAODMFH_NUM</t>
  </si>
  <si>
    <t xml:space="preserve">       of which: household sector deposit accounts</t>
  </si>
  <si>
    <t>FCAODMFHM_NUM</t>
  </si>
  <si>
    <t>FCAODMFHF_NUM</t>
  </si>
  <si>
    <t>FCAOFI_NUM</t>
  </si>
  <si>
    <t>FCAOFILP_NUM</t>
  </si>
  <si>
    <t xml:space="preserve">       of which: Life insurance policies</t>
  </si>
  <si>
    <t>FCAOFILN_NUM</t>
  </si>
  <si>
    <t xml:space="preserve">                      Non-life insurance policies</t>
  </si>
  <si>
    <t>Number of Borrowers</t>
  </si>
  <si>
    <t>FCRODC_PE_NUM</t>
  </si>
  <si>
    <t>FCRODCS_PE_NUM</t>
  </si>
  <si>
    <t xml:space="preserve">       of which: SME borrowers</t>
  </si>
  <si>
    <t>FCRODCH_PE_NUM</t>
  </si>
  <si>
    <t xml:space="preserve">                     household sector borrowers</t>
  </si>
  <si>
    <t>FCRODCHM_PE_NUM</t>
  </si>
  <si>
    <t xml:space="preserve">   of which: male borrowers</t>
  </si>
  <si>
    <t>FCRODCHF_PE_NUM</t>
  </si>
  <si>
    <t xml:space="preserve">                 female borrowers</t>
  </si>
  <si>
    <t>FCRODU_PE_NUM</t>
  </si>
  <si>
    <t>FCRODUS_PE_NUM</t>
  </si>
  <si>
    <t xml:space="preserve">       of which:SME borrowers</t>
  </si>
  <si>
    <t>FCRODUH_PE_NUM</t>
  </si>
  <si>
    <t xml:space="preserve">                      household sector borrowers</t>
  </si>
  <si>
    <t>FCRODMF_PE_NUM</t>
  </si>
  <si>
    <t>FCRODMFH_PE_NUM</t>
  </si>
  <si>
    <t xml:space="preserve">      of which:household sector borrowers</t>
  </si>
  <si>
    <t>FCRODMFHM_PE_NUM</t>
  </si>
  <si>
    <t xml:space="preserve">  of which: male borrowers</t>
  </si>
  <si>
    <t>FCRODMFHF_PE_NUM</t>
  </si>
  <si>
    <t>FCRMFN_PE_NUM</t>
  </si>
  <si>
    <t>FCRMFH_PE_NUM</t>
  </si>
  <si>
    <t xml:space="preserve">           of which:household sector borrowers</t>
  </si>
  <si>
    <t>Number of Loan Accounts</t>
  </si>
  <si>
    <t>FCNODC_NUM</t>
  </si>
  <si>
    <t>FCNODCS_NUM</t>
  </si>
  <si>
    <t xml:space="preserve">         of which:SME accounts</t>
  </si>
  <si>
    <t>FCNODCH_NUM</t>
  </si>
  <si>
    <t xml:space="preserve">                       household sector accounts</t>
  </si>
  <si>
    <t>FCNODCHM_NUM</t>
  </si>
  <si>
    <t xml:space="preserve">   of which: men-owned loan accounts</t>
  </si>
  <si>
    <t>FCNODCHF_NUM</t>
  </si>
  <si>
    <t xml:space="preserve">                 women-owned loan accounts</t>
  </si>
  <si>
    <t>FCNODU_NUM</t>
  </si>
  <si>
    <t>FCNODUS_NUM</t>
  </si>
  <si>
    <t xml:space="preserve">        of which:SME accounts</t>
  </si>
  <si>
    <t>FCNODUH_NUM</t>
  </si>
  <si>
    <t>FCNODMF_NUM</t>
  </si>
  <si>
    <t>FCNODMFH_NUM</t>
  </si>
  <si>
    <t xml:space="preserve">             of which: household sector accounts</t>
  </si>
  <si>
    <t>FCNODMFHM_NUM</t>
  </si>
  <si>
    <t>FCNODMFHF_NUM</t>
  </si>
  <si>
    <t>FCNMFN_NUM</t>
  </si>
  <si>
    <t>FCNMFNH_NUM</t>
  </si>
  <si>
    <t xml:space="preserve">              of which:household sector accounts</t>
  </si>
  <si>
    <t>FCNMFNHM_NUM</t>
  </si>
  <si>
    <t>FCNMFNHF_NUM</t>
  </si>
  <si>
    <t>Number of cards</t>
  </si>
  <si>
    <t>FCCDC_NUM</t>
  </si>
  <si>
    <t>Debit cards</t>
  </si>
  <si>
    <t>FCCCC_NUM</t>
  </si>
  <si>
    <t>Credit cards</t>
  </si>
  <si>
    <t>Assets and Liabilities in Millions of Domestic Currency</t>
  </si>
  <si>
    <t xml:space="preserve">Liabilities: Outstanding Deposits and Insurance Technical Reserves </t>
  </si>
  <si>
    <t>FCLODC_XDC</t>
  </si>
  <si>
    <t>FCLODCS_XDC</t>
  </si>
  <si>
    <t xml:space="preserve">         of which:SME deposits</t>
  </si>
  <si>
    <t>FCLODCH_XDC</t>
  </si>
  <si>
    <t xml:space="preserve">                       household sector deposits</t>
  </si>
  <si>
    <t>FCLODCHM_XDC</t>
  </si>
  <si>
    <t xml:space="preserve">   of which:men-owned deposits</t>
  </si>
  <si>
    <t>FCLODCHF_XDC</t>
  </si>
  <si>
    <t xml:space="preserve">                women-owned deposits</t>
  </si>
  <si>
    <t>FCLODU_XDC</t>
  </si>
  <si>
    <t>FCLODUS_XDC</t>
  </si>
  <si>
    <t>FCLODUH_XDC</t>
  </si>
  <si>
    <t>FCLODMF_XDC</t>
  </si>
  <si>
    <t>FCLODMFH_XDC</t>
  </si>
  <si>
    <t xml:space="preserve">         of which:household sector deposits</t>
  </si>
  <si>
    <t>FCLODMFHM_XDC</t>
  </si>
  <si>
    <t>FCLODMFHF_XDC</t>
  </si>
  <si>
    <t>FCLODD_XDC</t>
  </si>
  <si>
    <t>Other deposit takers</t>
  </si>
  <si>
    <t>FCLODDH_XDC</t>
  </si>
  <si>
    <t>FCLOFI_XDC</t>
  </si>
  <si>
    <t>FCLOFILP_XDC</t>
  </si>
  <si>
    <t xml:space="preserve">         of which:Life insurance and annual entitlements</t>
  </si>
  <si>
    <t>FCLOFINP_XDC</t>
  </si>
  <si>
    <t xml:space="preserve">                      Non-life insurance tech. reserves</t>
  </si>
  <si>
    <t>Assets: Outstanding Loans</t>
  </si>
  <si>
    <t>FCSODC_XDC</t>
  </si>
  <si>
    <t>FCSODCS_XDC</t>
  </si>
  <si>
    <t xml:space="preserve">        of which:SME loans</t>
  </si>
  <si>
    <t>FCSODCH_XDC</t>
  </si>
  <si>
    <t xml:space="preserve">                      household sector loans</t>
  </si>
  <si>
    <t>FCSODCHM_XDC</t>
  </si>
  <si>
    <t xml:space="preserve">   of which:loans to men</t>
  </si>
  <si>
    <t>FCSODCHF_XDC</t>
  </si>
  <si>
    <t xml:space="preserve">                loans to women</t>
  </si>
  <si>
    <t>FCSODU_XDC</t>
  </si>
  <si>
    <t>FCSODUS_XDC</t>
  </si>
  <si>
    <t>FCSODUH_XDC</t>
  </si>
  <si>
    <t>FCSODMF_XDC</t>
  </si>
  <si>
    <t>FCSODMFH_XDC</t>
  </si>
  <si>
    <t xml:space="preserve">        of which:household sector loans</t>
  </si>
  <si>
    <t>FCSODMFHM_XDC</t>
  </si>
  <si>
    <t xml:space="preserve">  of which:loans to men</t>
  </si>
  <si>
    <t>FCSODMFHF_XDC</t>
  </si>
  <si>
    <t xml:space="preserve">               loans to women</t>
  </si>
  <si>
    <t>FCSODD_XDC</t>
  </si>
  <si>
    <t>FCSODDH_XDC</t>
  </si>
  <si>
    <t>FCSMMF_XDC</t>
  </si>
  <si>
    <t>FCSMMFH_XDC</t>
  </si>
  <si>
    <t>FCSMMFHM_XDC</t>
  </si>
  <si>
    <t>FCSMMFHF_XDC</t>
  </si>
  <si>
    <t>Mobile and Internet Banking (for commercial banks only)</t>
  </si>
  <si>
    <t>FCMIBT_NUM</t>
  </si>
  <si>
    <t>Number of mobile and internet banking transactions (during the refence year)</t>
  </si>
  <si>
    <t>FCMIBTV_XDC</t>
  </si>
  <si>
    <t>Value of mobile and internet banking transactions (during the reference year) (in Millions)</t>
  </si>
  <si>
    <t>Mobile Money</t>
  </si>
  <si>
    <t>FCMAR_NUM</t>
  </si>
  <si>
    <t>Number of registered mobile money accounts</t>
  </si>
  <si>
    <t>NA</t>
  </si>
  <si>
    <t>FCMAA_NUM</t>
  </si>
  <si>
    <t>Number of active mobile money accounts</t>
  </si>
  <si>
    <t>FCMOR_NUM</t>
  </si>
  <si>
    <t>Number of registered mobile money agent outlets</t>
  </si>
  <si>
    <t>FCMOA_NUM</t>
  </si>
  <si>
    <t>Number of active mobile money agent outlets</t>
  </si>
  <si>
    <t>FCMTV_XDC</t>
  </si>
  <si>
    <t>Value of mobile money transactions (during the reference year) (in Millions)</t>
  </si>
  <si>
    <t>FCMT_NUM</t>
  </si>
  <si>
    <t>Number of mobile money transactions (during the reference year)</t>
  </si>
  <si>
    <t>FCMAAB_XDC</t>
  </si>
  <si>
    <t>Outstanding balances on active mobile money accounts (during the reference year) (in Millions)</t>
  </si>
  <si>
    <t>FCRMFHM_PE_NUM</t>
  </si>
  <si>
    <t>FCRMFHF_PE_NUM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</si>
</sst>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6" fillId="0" borderId="0">
      <alignment vertical="top"/>
    </xf>
    <xf numFmtId="0" fontId="2" fillId="0" borderId="0"/>
    <xf numFmtId="0" fontId="7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0" borderId="0" xfId="0" applyFont="1" applyFill="1"/>
    <xf numFmtId="0" fontId="5" fillId="3" borderId="2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3" xfId="0" applyFont="1" applyFill="1" applyBorder="1"/>
    <xf numFmtId="0" fontId="5" fillId="3" borderId="4" xfId="0" applyFont="1" applyFill="1" applyBorder="1" applyAlignment="1">
      <alignment horizontal="left"/>
    </xf>
    <xf numFmtId="0" fontId="4" fillId="4" borderId="1" xfId="0" applyFont="1" applyFill="1" applyBorder="1"/>
    <xf numFmtId="0" fontId="4" fillId="4" borderId="5" xfId="0" applyFont="1" applyFill="1" applyBorder="1"/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 vertical="top"/>
    </xf>
    <xf numFmtId="0" fontId="3" fillId="0" borderId="0" xfId="0" applyFont="1" applyFill="1"/>
    <xf numFmtId="0" fontId="4" fillId="0" borderId="0" xfId="0" applyFont="1" applyFill="1" applyBorder="1"/>
    <xf numFmtId="3" fontId="4" fillId="0" borderId="0" xfId="1" applyNumberFormat="1" applyFont="1" applyFill="1" applyBorder="1" applyAlignment="1" applyProtection="1">
      <alignment horizontal="left" vertical="top"/>
    </xf>
    <xf numFmtId="3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protection locked="0"/>
    </xf>
    <xf numFmtId="0" fontId="4" fillId="0" borderId="0" xfId="1" applyFont="1" applyFill="1" applyBorder="1" applyAlignment="1" applyProtection="1"/>
    <xf numFmtId="3" fontId="4" fillId="0" borderId="0" xfId="1" applyNumberFormat="1" applyFont="1" applyFill="1" applyBorder="1" applyAlignment="1" applyProtection="1">
      <alignment horizontal="left" vertical="top"/>
      <protection locked="0"/>
    </xf>
    <xf numFmtId="3" fontId="4" fillId="0" borderId="0" xfId="1" applyNumberFormat="1" applyFont="1" applyFill="1" applyBorder="1" applyProtection="1">
      <alignment vertical="top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/>
    <xf numFmtId="0" fontId="4" fillId="0" borderId="0" xfId="2" applyFont="1" applyFill="1" applyBorder="1" applyProtection="1">
      <protection locked="0"/>
    </xf>
    <xf numFmtId="0" fontId="8" fillId="0" borderId="0" xfId="1" applyFont="1" applyFill="1" applyBorder="1" applyAlignment="1" applyProtection="1">
      <alignment horizontal="left"/>
    </xf>
    <xf numFmtId="0" fontId="4" fillId="0" borderId="0" xfId="4" applyFont="1" applyFill="1" applyBorder="1" applyProtection="1">
      <protection locked="0"/>
    </xf>
    <xf numFmtId="0" fontId="8" fillId="0" borderId="0" xfId="1" applyFont="1" applyFill="1" applyBorder="1" applyAlignment="1">
      <alignment horizontal="left"/>
    </xf>
    <xf numFmtId="0" fontId="4" fillId="5" borderId="0" xfId="2" applyFont="1" applyFill="1" applyBorder="1" applyProtection="1">
      <protection locked="0"/>
    </xf>
    <xf numFmtId="0" fontId="8" fillId="5" borderId="0" xfId="1" applyFont="1" applyFill="1" applyBorder="1" applyAlignment="1">
      <alignment horizontal="left"/>
    </xf>
    <xf numFmtId="0" fontId="4" fillId="5" borderId="0" xfId="0" applyFont="1" applyFill="1" applyBorder="1"/>
    <xf numFmtId="3" fontId="4" fillId="5" borderId="0" xfId="1" applyNumberFormat="1" applyFont="1" applyFill="1" applyBorder="1" applyAlignment="1" applyProtection="1">
      <alignment horizontal="left" vertical="top"/>
    </xf>
    <xf numFmtId="3" fontId="4" fillId="5" borderId="0" xfId="1" applyNumberFormat="1" applyFont="1" applyFill="1" applyBorder="1" applyAlignment="1" applyProtection="1">
      <alignment horizontal="left" vertical="top"/>
      <protection locked="0"/>
    </xf>
    <xf numFmtId="3" fontId="4" fillId="5" borderId="0" xfId="1" applyNumberFormat="1" applyFont="1" applyFill="1" applyBorder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0" xfId="3" applyFont="1" applyFill="1" applyBorder="1" applyAlignment="1" applyProtection="1">
      <alignment horizontal="left" vertical="center"/>
    </xf>
    <xf numFmtId="3" fontId="5" fillId="0" borderId="0" xfId="1" applyNumberFormat="1" applyFont="1" applyFill="1" applyBorder="1" applyAlignment="1" applyProtection="1">
      <alignment vertical="top"/>
      <protection locked="0"/>
    </xf>
    <xf numFmtId="0" fontId="4" fillId="5" borderId="0" xfId="1" applyFont="1" applyFill="1" applyBorder="1" applyAlignment="1" applyProtection="1"/>
    <xf numFmtId="3" fontId="4" fillId="6" borderId="0" xfId="1" applyNumberFormat="1" applyFont="1" applyFill="1" applyBorder="1" applyAlignment="1" applyProtection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5" applyFont="1" applyFill="1" applyBorder="1" applyProtection="1">
      <protection locked="0"/>
    </xf>
  </cellXfs>
  <cellStyles count="6">
    <cellStyle name="Normal" xfId="0" builtinId="0"/>
    <cellStyle name="Normal 20 2" xfId="2"/>
    <cellStyle name="Normal 20 2 2" xfId="5"/>
    <cellStyle name="Normal 26 2" xfId="4"/>
    <cellStyle name="Normal_Blank Template_GFSYQ_v2.3 Feb 2006 2" xfId="3"/>
    <cellStyle name="Style 1" xfId="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C.Outstanding"/>
      <sheetName val="Fiji Debtors"/>
      <sheetName val="FJ ClaimsPaid"/>
      <sheetName val="SPSE shares and UTOF (2)"/>
      <sheetName val="VTCpymnt"/>
      <sheetName val="CPayments"/>
      <sheetName val="Fiji Debt Dec"/>
      <sheetName val="RBF 7C (2)"/>
      <sheetName val="RBF 7A"/>
      <sheetName val="RBF 7B"/>
      <sheetName val="RBF 7C"/>
      <sheetName val="RBF Notes to 7B&amp;7A"/>
      <sheetName val="BS Level 2"/>
      <sheetName val="DIV Claims reconciliation"/>
      <sheetName val="Opening Balances"/>
      <sheetName val="Sheet1"/>
      <sheetName val="Profit &amp; Loss L2"/>
      <sheetName val="Fiji BS Level 3"/>
      <sheetName val="DIV Debt Dec"/>
      <sheetName val="Vanuatu BS Level 3"/>
      <sheetName val="AgedAccountAnalysis-Client-All_"/>
      <sheetName val="claims paid"/>
      <sheetName val="Vanuatu Debtors May"/>
      <sheetName val="Fiji May Debtors"/>
      <sheetName val="Sheet2"/>
      <sheetName val="Sheet4"/>
      <sheetName val="FJCap"/>
      <sheetName val="Sheet8"/>
      <sheetName val="Oct-Master"/>
      <sheetName val="FijiClaims"/>
      <sheetName val="Net Premium 12 Mnths"/>
      <sheetName val="Fiji Debtors Agin"/>
      <sheetName val="RI Recovery"/>
      <sheetName val="Sheet3"/>
      <sheetName val="Class"/>
      <sheetName val="Dec04"/>
      <sheetName val="Dec03"/>
      <sheetName val="Version Control"/>
      <sheetName val="Menu"/>
      <sheetName val="Input Menu"/>
      <sheetName val="Menu2"/>
      <sheetName val="Menu4"/>
      <sheetName val="Print Menu"/>
      <sheetName val="User Data"/>
      <sheetName val="Earning"/>
      <sheetName val="MD"/>
      <sheetName val="1G(Ytd)"/>
      <sheetName val="1G"/>
      <sheetName val="1U"/>
      <sheetName val="1U(Ytd)"/>
      <sheetName val="1E"/>
      <sheetName val="1R"/>
      <sheetName val="1N"/>
      <sheetName val="2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4"/>
      <sheetName val="5G"/>
      <sheetName val="5G(Ytd)"/>
      <sheetName val="5U"/>
      <sheetName val="5U(Ytd)"/>
      <sheetName val="5U(i)"/>
      <sheetName val="5U(ii)"/>
      <sheetName val="5U(iii)"/>
      <sheetName val="5U(iv)"/>
      <sheetName val="5E"/>
      <sheetName val="5R"/>
      <sheetName val="5N"/>
      <sheetName val="13G"/>
      <sheetName val="13G(i)"/>
      <sheetName val="13G(i) (24ths)"/>
      <sheetName val="13G(i) (6 mths)"/>
      <sheetName val="13G(ii)"/>
      <sheetName val="13R"/>
      <sheetName val="13R(i)"/>
      <sheetName val="13R(i) (24ths)"/>
      <sheetName val="13R(i) (6 mths)"/>
      <sheetName val="13R(ii)"/>
      <sheetName val="14.01"/>
      <sheetName val="14.02"/>
      <sheetName val="14.03"/>
      <sheetName val="14.04"/>
      <sheetName val="14.05"/>
      <sheetName val="14.06"/>
      <sheetName val="14.07"/>
      <sheetName val="14.08"/>
      <sheetName val="14.09"/>
      <sheetName val="14.10"/>
      <sheetName val="14.11"/>
      <sheetName val="14.12"/>
      <sheetName val="14.13"/>
      <sheetName val="14.14"/>
      <sheetName val="14.15"/>
      <sheetName val="14.16"/>
      <sheetName val="15G"/>
      <sheetName val="15G(i)"/>
      <sheetName val="15G(i) (24ths)"/>
      <sheetName val="15G(i) (6 mths)"/>
      <sheetName val="15G(ii)"/>
      <sheetName val="15R"/>
      <sheetName val="15R(i)"/>
      <sheetName val="15R(i) (24ths)"/>
      <sheetName val="15R(i) (6 mths)"/>
      <sheetName val="15R(ii)"/>
      <sheetName val="15N"/>
      <sheetName val="16"/>
      <sheetName val="19a"/>
      <sheetName val="21"/>
      <sheetName val="22"/>
      <sheetName val="23"/>
      <sheetName val="24"/>
      <sheetName val="24W(i)"/>
      <sheetName val="24W(ii)"/>
      <sheetName val="24W(iii)"/>
      <sheetName val="24W(iv)"/>
      <sheetName val="25"/>
      <sheetName val="26"/>
      <sheetName val="25W"/>
      <sheetName val="25W (Rework)"/>
      <sheetName val="Plan 1"/>
      <sheetName val="Plan 2"/>
      <sheetName val="Aggregation Data"/>
      <sheetName val="CLIME1"/>
      <sheetName val="CLIME2"/>
      <sheetName val="CLIME3"/>
      <sheetName val="Worksheet"/>
      <sheetName val="Instructions"/>
      <sheetName val="INPUTS-&gt;"/>
      <sheetName val="COB names"/>
      <sheetName val="GWP &amp; RI"/>
      <sheetName val="Expense"/>
      <sheetName val="Commission"/>
      <sheetName val="F'cast rates"/>
      <sheetName val="1a"/>
      <sheetName val="1b"/>
      <sheetName val="2a"/>
      <sheetName val="3a"/>
      <sheetName val="3b"/>
      <sheetName val="3c"/>
      <sheetName val="3d"/>
      <sheetName val="3e"/>
      <sheetName val="4a"/>
      <sheetName val="4b"/>
      <sheetName val="5a"/>
      <sheetName val="5b"/>
      <sheetName val="5c"/>
      <sheetName val="6a"/>
      <sheetName val="7a"/>
      <sheetName val="7b"/>
      <sheetName val="7c"/>
      <sheetName val="8a"/>
      <sheetName val="8b"/>
      <sheetName val="8c"/>
      <sheetName val="8d"/>
      <sheetName val="9a"/>
      <sheetName val="9b"/>
      <sheetName val="10a"/>
      <sheetName val="10b"/>
      <sheetName val="10c"/>
      <sheetName val="11a"/>
      <sheetName val="Prem &amp; RI (Fcst)"/>
      <sheetName val="Prem &amp; RI (Bud)"/>
      <sheetName val="Ins Funds"/>
      <sheetName val="INPUTS Pt2-&gt;"/>
      <sheetName val="Earned Adj's"/>
      <sheetName val="Cash mvmts"/>
      <sheetName val="3YrPlan"/>
      <sheetName val="REPORTS-&gt;"/>
      <sheetName val="PC_Tot"/>
      <sheetName val="Review"/>
      <sheetName val="Total"/>
      <sheetName val="1"/>
      <sheetName val="3"/>
      <sheetName val="5"/>
      <sheetName val="6"/>
      <sheetName val="7"/>
      <sheetName val="8"/>
      <sheetName val="9"/>
      <sheetName val="10"/>
      <sheetName val="11"/>
      <sheetName val="Fcast BMI"/>
      <sheetName val="Bud BMI"/>
      <sheetName val="Bud BMI by CoB"/>
      <sheetName val="Mthly F'cast"/>
      <sheetName val="Mthly Budget"/>
      <sheetName val="Cashflow"/>
      <sheetName val="OTHER-&gt;"/>
      <sheetName val="Model"/>
      <sheetName val="Model Design"/>
      <sheetName val="Earned Premium Graph"/>
      <sheetName val="Analysis"/>
      <sheetName val="HO Instructions"/>
      <sheetName val="DATA-&gt;"/>
      <sheetName val="F'cast yr UW"/>
      <sheetName val="Prior yr UW"/>
      <sheetName val="F'cast yr BUD"/>
      <sheetName val="F'cast yr COB"/>
      <sheetName val="Prior yr COB"/>
      <sheetName val="GNPI Fcast Yr"/>
      <sheetName val="GNPI Prior Yr"/>
      <sheetName val="XOL Rates"/>
      <sheetName val="APO Rates &amp; Data"/>
      <sheetName val="HO Data"/>
      <sheetName val="Insurance Profit by Class"/>
      <sheetName val="Insurance Profit"/>
      <sheetName val="Monthly Template"/>
      <sheetName val="Yearly Template"/>
      <sheetName val="Product Template"/>
      <sheetName val="Prem &amp; RI Analysis Check"/>
      <sheetName val="F'cast Bud RWP"/>
      <sheetName val="F'cast Bud GWP"/>
      <sheetName val="Old Instructions"/>
      <sheetName val="Menu3"/>
      <sheetName val="12.01"/>
      <sheetName val="12.02"/>
      <sheetName val="12.03"/>
      <sheetName val="12.04"/>
      <sheetName val="12.05"/>
      <sheetName val="12.06"/>
      <sheetName val="12.07"/>
      <sheetName val="12.08"/>
      <sheetName val="12.09"/>
      <sheetName val="12.10"/>
      <sheetName val="12.11"/>
      <sheetName val="12.12"/>
      <sheetName val="12.13"/>
      <sheetName val="12.14"/>
      <sheetName val="12.15"/>
      <sheetName val="12.16"/>
      <sheetName val="12.17"/>
      <sheetName val="12.18"/>
      <sheetName val="12.19"/>
      <sheetName val="12.20"/>
      <sheetName val="12.21"/>
      <sheetName val="12.22"/>
      <sheetName val="12.23"/>
      <sheetName val="12.24"/>
      <sheetName val="12.25"/>
      <sheetName val="12.27"/>
      <sheetName val="12.26"/>
      <sheetName val="12.28"/>
      <sheetName val="12.29"/>
      <sheetName val="12.30"/>
      <sheetName val="12.31"/>
      <sheetName val="12.32"/>
      <sheetName val="12.33"/>
      <sheetName val="12.34"/>
      <sheetName val="12.35"/>
      <sheetName val="12.36"/>
      <sheetName val="12.37"/>
      <sheetName val="12.38"/>
      <sheetName val="12.39"/>
      <sheetName val="12.40"/>
      <sheetName val="12.41"/>
      <sheetName val="12.42"/>
      <sheetName val="12.43"/>
      <sheetName val="12.44"/>
      <sheetName val="12.45"/>
      <sheetName val="12.46"/>
      <sheetName val="Total IT Costs"/>
      <sheetName val="9 rework"/>
      <sheetName val="MDa"/>
      <sheetName val="Forecast"/>
      <sheetName val="3YrForecast"/>
      <sheetName val="Coy Data"/>
      <sheetName val="Budget Process Flow"/>
      <sheetName val="Production"/>
      <sheetName val="Prem &amp; RI"/>
      <sheetName val="Reserves"/>
      <sheetName val="Below the line"/>
      <sheetName val="FORECAST BMI"/>
      <sheetName val="BUDGET BMI"/>
      <sheetName val="Mthly Forecast"/>
      <sheetName val="2001UW"/>
      <sheetName val="2002UW"/>
      <sheetName val="2001COB"/>
      <sheetName val="2002COB"/>
      <sheetName val="2002BUD"/>
      <sheetName val="APO Data"/>
      <sheetName val="Input"/>
      <sheetName val="CLIME FX format"/>
      <sheetName val="CLIME FX data"/>
      <sheetName val="CLIME format"/>
      <sheetName val="CLIME data"/>
      <sheetName val="APO"/>
      <sheetName val="Combined HK"/>
      <sheetName val="HKSI"/>
      <sheetName val="QBE HK"/>
      <sheetName val="Indonesia"/>
      <sheetName val="Macau"/>
      <sheetName val="Combined Malaysia"/>
      <sheetName val="Malaysia"/>
      <sheetName val="MBF"/>
      <sheetName val="Singapore"/>
      <sheetName val="Thailand"/>
      <sheetName val="Vietnam"/>
      <sheetName val="Guam"/>
      <sheetName val="Fiji"/>
      <sheetName val="FrPoly"/>
      <sheetName val="Japan"/>
      <sheetName val="New Caledonia"/>
      <sheetName val="NZ"/>
      <sheetName val="Philippines"/>
      <sheetName val="PNG"/>
      <sheetName val="Solomon Islands"/>
      <sheetName val="Vanuatu"/>
      <sheetName val="ExcRates"/>
      <sheetName val="Inputs"/>
      <sheetName val="Trial Balance Summary"/>
      <sheetName val="FAI Accounts"/>
      <sheetName val="Clime App6b"/>
      <sheetName val="GLextract"/>
      <sheetName val="EAPP09a"/>
      <sheetName val="EAPP06b"/>
      <sheetName val="EAPP06c"/>
      <sheetName val="EAPP07a"/>
      <sheetName val="BSCOB"/>
      <sheetName val="Accounts"/>
      <sheetName val="Profit "/>
      <sheetName val="Branch charges"/>
      <sheetName val="B. Expense analysis"/>
      <sheetName val="Inv income"/>
      <sheetName val="FX $189755)"/>
      <sheetName val="FX ($18798)"/>
      <sheetName val="INT SUMMARY"/>
      <sheetName val="SHARE CAPITAL"/>
      <sheetName val="P L APPROP"/>
      <sheetName val="D1-Trade Creditors"/>
      <sheetName val="D2-Other Creditos&amp;Accruals"/>
      <sheetName val="D3-NON RESIDENT RE"/>
      <sheetName val="J1-Claims Outstanding"/>
      <sheetName val="J2-Claims payout pattern"/>
      <sheetName val="Fiji (Dec)"/>
      <sheetName val="ClaimOSmvmts"/>
      <sheetName val="E1 Tax"/>
      <sheetName val="Prior Yr"/>
      <sheetName val=" Tax effect"/>
      <sheetName val="Dec_03"/>
      <sheetName val="Tax Dep'n"/>
      <sheetName val="Section L"/>
      <sheetName val="ASSETS REGISTER"/>
      <sheetName val="Asset 2004"/>
      <sheetName val="interco"/>
      <sheetName val="INVEST LEAD SCH"/>
      <sheetName val="K1 DEBTORS"/>
      <sheetName val="K2 Trade Debtors"/>
      <sheetName val="K3 Owing by Guy Carp"/>
      <sheetName val="K4 RI LISTING"/>
      <sheetName val="K5-RI Recoveries due from HIH"/>
      <sheetName val="Summary"/>
      <sheetName val="Details"/>
      <sheetName val="K6  HIH UW deficit"/>
      <sheetName val="Section M"/>
      <sheetName val="STAMP DUTY"/>
      <sheetName val="GROSS TAXES"/>
      <sheetName val="Clime Accounts"/>
      <sheetName val="Consolidated 7A"/>
      <sheetName val="Consolidated 7B"/>
      <sheetName val="Narrative"/>
      <sheetName val="7A Consolidated"/>
      <sheetName val="7B Consolidated"/>
      <sheetName val="Consolidation elimination"/>
      <sheetName val="7A Fiji"/>
      <sheetName val="7B Fiji"/>
      <sheetName val="7A Vatu"/>
      <sheetName val="7B Vatu"/>
      <sheetName val="7A Tonga"/>
      <sheetName val="7B Tonga"/>
      <sheetName val="Exchange rate"/>
      <sheetName val="DIL"/>
      <sheetName val="DIV"/>
      <sheetName val="DIT"/>
      <sheetName val="breakdown "/>
      <sheetName val="BS"/>
      <sheetName val="IS"/>
      <sheetName val="7A Nauru"/>
      <sheetName val="7B Nauru"/>
      <sheetName val="Nauru TB"/>
      <sheetName val="RBF 7A "/>
      <sheetName val="RBF 7B "/>
      <sheetName val="RBF Notes to 7B "/>
      <sheetName val="Solvency "/>
      <sheetName val="MV adjustment"/>
      <sheetName val="Vatu ER 2014"/>
      <sheetName val="Tonga ER 2014"/>
      <sheetName val="Intercompany"/>
      <sheetName val="SUM DIL"/>
      <sheetName val="SUM DIV"/>
      <sheetName val="SUM DIT"/>
      <sheetName val="Nauru"/>
      <sheetName val="DIT (2)"/>
      <sheetName val="7A Fiji (2)"/>
      <sheetName val="7B Fiji (2)"/>
      <sheetName val="7A Vatu (2)"/>
      <sheetName val="7B Vatu (2)"/>
      <sheetName val="7A Tonga (2)"/>
      <sheetName val="7B Tonga (2)"/>
      <sheetName val="DIT (3)"/>
      <sheetName val="BS (2)"/>
      <sheetName val="DIV (2)"/>
      <sheetName val="IS (2)"/>
      <sheetName val="DIL (2)"/>
      <sheetName val="Coverpage"/>
      <sheetName val="FASurvey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NAME OF INSURER:  Capital Insurance Limited</v>
          </cell>
        </row>
      </sheetData>
      <sheetData sheetId="9">
        <row r="11">
          <cell r="H11">
            <v>14655095.581069585</v>
          </cell>
        </row>
      </sheetData>
      <sheetData sheetId="10" refreshError="1"/>
      <sheetData sheetId="11">
        <row r="10">
          <cell r="D10">
            <v>258753.30982392345</v>
          </cell>
        </row>
      </sheetData>
      <sheetData sheetId="12">
        <row r="3">
          <cell r="I3">
            <v>57.367100000000001</v>
          </cell>
        </row>
      </sheetData>
      <sheetData sheetId="13"/>
      <sheetData sheetId="14"/>
      <sheetData sheetId="15"/>
      <sheetData sheetId="16">
        <row r="7">
          <cell r="D7">
            <v>765161.35322752665</v>
          </cell>
        </row>
      </sheetData>
      <sheetData sheetId="17">
        <row r="22">
          <cell r="D22">
            <v>-1534656.59</v>
          </cell>
        </row>
      </sheetData>
      <sheetData sheetId="18"/>
      <sheetData sheetId="19">
        <row r="18">
          <cell r="D18">
            <v>247642.13896118157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F7">
            <v>201693.40904780969</v>
          </cell>
        </row>
      </sheetData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7">
          <cell r="E7" t="str">
            <v>Fiji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/>
      <sheetData sheetId="185" refreshError="1"/>
      <sheetData sheetId="186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 refreshError="1"/>
      <sheetData sheetId="205"/>
      <sheetData sheetId="206"/>
      <sheetData sheetId="207"/>
      <sheetData sheetId="208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 refreshError="1"/>
      <sheetData sheetId="217" refreshError="1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>
        <row r="7">
          <cell r="P7" t="str">
            <v>FIJI</v>
          </cell>
        </row>
      </sheetData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 refreshError="1"/>
      <sheetData sheetId="276" refreshError="1"/>
      <sheetData sheetId="277" refreshError="1"/>
      <sheetData sheetId="278" refreshError="1"/>
      <sheetData sheetId="279">
        <row r="11">
          <cell r="E11" t="str">
            <v>January</v>
          </cell>
        </row>
      </sheetData>
      <sheetData sheetId="280"/>
      <sheetData sheetId="281"/>
      <sheetData sheetId="282">
        <row r="28">
          <cell r="G28" t="str">
            <v>Other Accident</v>
          </cell>
        </row>
      </sheetData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/>
      <sheetData sheetId="326" refreshError="1"/>
      <sheetData sheetId="327" refreshError="1"/>
      <sheetData sheetId="328" refreshError="1"/>
      <sheetData sheetId="329">
        <row r="3">
          <cell r="A3" t="str">
            <v>ACC-EXP</v>
          </cell>
        </row>
      </sheetData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>
        <row r="9">
          <cell r="S9" t="str">
            <v>Million</v>
          </cell>
        </row>
        <row r="11">
          <cell r="S11" t="str">
            <v>Domestic Currency</v>
          </cell>
        </row>
      </sheetData>
      <sheetData sheetId="421" refreshError="1"/>
      <sheetData sheetId="4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J148"/>
  <sheetViews>
    <sheetView tabSelected="1" topLeftCell="B1" workbookViewId="0">
      <pane xSplit="3" ySplit="10" topLeftCell="I130" activePane="bottomRight" state="frozen"/>
      <selection activeCell="B1" sqref="B1"/>
      <selection pane="topRight" activeCell="E1" sqref="E1"/>
      <selection pane="bottomLeft" activeCell="B11" sqref="B11"/>
      <selection pane="bottomRight" activeCell="M132" sqref="M132"/>
    </sheetView>
  </sheetViews>
  <sheetFormatPr defaultRowHeight="15" x14ac:dyDescent="0.25"/>
  <cols>
    <col min="1" max="1" width="23.140625" style="46" hidden="1" customWidth="1"/>
    <col min="2" max="2" width="51.85546875" style="46" customWidth="1"/>
    <col min="3" max="3" width="23.140625" style="46" hidden="1" customWidth="1"/>
    <col min="4" max="4" width="11.85546875" style="47" hidden="1" customWidth="1"/>
    <col min="5" max="19" width="11.85546875" style="48" customWidth="1"/>
    <col min="20" max="55" width="10.140625" style="48" bestFit="1" customWidth="1"/>
    <col min="56" max="331" width="10.140625" style="47" bestFit="1" customWidth="1"/>
    <col min="332" max="16233" width="9.140625" style="5"/>
    <col min="16234" max="16234" width="9.28515625" style="5" bestFit="1" customWidth="1"/>
    <col min="16235" max="16384" width="9.140625" style="5"/>
  </cols>
  <sheetData>
    <row r="1" spans="1:331 16233:16234" ht="7.5" customHeight="1" thickBot="1" x14ac:dyDescent="0.3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</row>
    <row r="2" spans="1:331 16233:16234" x14ac:dyDescent="0.25">
      <c r="A2" s="6" t="s">
        <v>0</v>
      </c>
      <c r="B2" s="7" t="s">
        <v>1</v>
      </c>
      <c r="C2" s="8" t="s">
        <v>2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</row>
    <row r="3" spans="1:331 16233:16234" x14ac:dyDescent="0.25">
      <c r="A3" s="6" t="s">
        <v>3</v>
      </c>
      <c r="B3" s="7" t="s">
        <v>4</v>
      </c>
      <c r="C3" s="8" t="s">
        <v>5</v>
      </c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</row>
    <row r="4" spans="1:331 16233:16234" x14ac:dyDescent="0.25">
      <c r="A4" s="6" t="s">
        <v>6</v>
      </c>
      <c r="B4" s="7" t="s">
        <v>7</v>
      </c>
      <c r="C4" s="8" t="s">
        <v>8</v>
      </c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WZI4" s="5" t="s">
        <v>9</v>
      </c>
      <c r="WZJ4" s="5">
        <v>0</v>
      </c>
    </row>
    <row r="5" spans="1:331 16233:16234" x14ac:dyDescent="0.25">
      <c r="A5" s="6" t="s">
        <v>10</v>
      </c>
      <c r="B5" s="7" t="s">
        <v>11</v>
      </c>
      <c r="C5" s="8" t="s">
        <v>12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WZI5" s="5" t="s">
        <v>13</v>
      </c>
      <c r="WZJ5" s="5">
        <v>3</v>
      </c>
    </row>
    <row r="6" spans="1:331 16233:16234" ht="15.75" thickBot="1" x14ac:dyDescent="0.3">
      <c r="A6" s="9" t="s">
        <v>14</v>
      </c>
      <c r="B6" s="10" t="s">
        <v>15</v>
      </c>
      <c r="C6" s="11" t="s">
        <v>16</v>
      </c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WZI6" s="5" t="s">
        <v>17</v>
      </c>
      <c r="WZJ6" s="5">
        <v>6</v>
      </c>
    </row>
    <row r="7" spans="1:331 16233:16234" x14ac:dyDescent="0.25">
      <c r="A7" s="6" t="s">
        <v>18</v>
      </c>
      <c r="B7" s="7" t="s">
        <v>17</v>
      </c>
      <c r="C7" s="12" t="str">
        <f>"Frequency = "&amp;IF(B7="A","Annual",IF(B7="Q", "Quarterly", "Monthly"))</f>
        <v>Frequency = Annual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</row>
    <row r="8" spans="1:331 16233:16234" ht="30.75" thickBot="1" x14ac:dyDescent="0.3">
      <c r="A8" s="9" t="s">
        <v>19</v>
      </c>
      <c r="B8" s="13" t="s">
        <v>20</v>
      </c>
      <c r="C8" s="11" t="s">
        <v>21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</row>
    <row r="9" spans="1:331 16233:16234" ht="15.75" thickBot="1" x14ac:dyDescent="0.3">
      <c r="A9" s="14"/>
      <c r="B9" s="4"/>
      <c r="C9" s="14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</row>
    <row r="10" spans="1:331 16233:16234" x14ac:dyDescent="0.25">
      <c r="A10" s="15" t="s">
        <v>22</v>
      </c>
      <c r="B10" s="16" t="s">
        <v>23</v>
      </c>
      <c r="C10" s="16" t="s">
        <v>24</v>
      </c>
      <c r="D10" s="16" t="s">
        <v>25</v>
      </c>
      <c r="E10" s="17">
        <v>2004</v>
      </c>
      <c r="F10" s="17">
        <v>2005</v>
      </c>
      <c r="G10" s="17">
        <v>2006</v>
      </c>
      <c r="H10" s="17">
        <v>2007</v>
      </c>
      <c r="I10" s="17">
        <v>2008</v>
      </c>
      <c r="J10" s="17">
        <v>2009</v>
      </c>
      <c r="K10" s="17">
        <v>2010</v>
      </c>
      <c r="L10" s="17">
        <v>2011</v>
      </c>
      <c r="M10" s="17">
        <v>2012</v>
      </c>
      <c r="N10" s="17">
        <v>2013</v>
      </c>
      <c r="O10" s="17">
        <v>2014</v>
      </c>
      <c r="P10" s="17">
        <v>2015</v>
      </c>
      <c r="Q10" s="17">
        <v>2016</v>
      </c>
      <c r="R10" s="17">
        <v>2017</v>
      </c>
      <c r="S10" s="17">
        <v>2018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</row>
    <row r="11" spans="1:331 16233:16234" s="19" customFormat="1" x14ac:dyDescent="0.25">
      <c r="A11" s="18"/>
      <c r="B11" s="18" t="s">
        <v>26</v>
      </c>
      <c r="C11" s="18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</row>
    <row r="12" spans="1:331 16233:16234" s="19" customFormat="1" x14ac:dyDescent="0.25">
      <c r="A12" s="22" t="s">
        <v>27</v>
      </c>
      <c r="B12" s="23" t="s">
        <v>28</v>
      </c>
      <c r="C12" s="22" t="s">
        <v>27</v>
      </c>
      <c r="D12" s="19">
        <v>0</v>
      </c>
      <c r="E12" s="20">
        <v>5</v>
      </c>
      <c r="F12" s="20">
        <v>5</v>
      </c>
      <c r="G12" s="20">
        <v>5</v>
      </c>
      <c r="H12" s="20">
        <v>5</v>
      </c>
      <c r="I12" s="20">
        <v>5</v>
      </c>
      <c r="J12" s="20">
        <v>5</v>
      </c>
      <c r="K12" s="20">
        <v>5</v>
      </c>
      <c r="L12" s="20">
        <v>4</v>
      </c>
      <c r="M12" s="20">
        <v>5</v>
      </c>
      <c r="N12" s="20">
        <v>5</v>
      </c>
      <c r="O12" s="20">
        <v>6</v>
      </c>
      <c r="P12" s="20">
        <v>6</v>
      </c>
      <c r="Q12" s="20">
        <v>6</v>
      </c>
      <c r="R12" s="20">
        <v>6</v>
      </c>
      <c r="S12" s="24">
        <v>6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</row>
    <row r="13" spans="1:331 16233:16234" s="19" customFormat="1" x14ac:dyDescent="0.25">
      <c r="A13" s="22" t="s">
        <v>29</v>
      </c>
      <c r="B13" s="23" t="s">
        <v>30</v>
      </c>
      <c r="C13" s="22" t="s">
        <v>29</v>
      </c>
      <c r="D13" s="19">
        <v>0</v>
      </c>
      <c r="E13" s="20"/>
      <c r="F13" s="20"/>
      <c r="G13" s="20"/>
      <c r="H13" s="20"/>
      <c r="I13" s="20"/>
      <c r="J13" s="20"/>
      <c r="K13" s="20"/>
      <c r="L13" s="20">
        <v>430</v>
      </c>
      <c r="M13" s="20">
        <v>431</v>
      </c>
      <c r="N13" s="20">
        <v>431</v>
      </c>
      <c r="O13" s="20">
        <v>431</v>
      </c>
      <c r="P13" s="20">
        <v>431</v>
      </c>
      <c r="Q13" s="20">
        <v>431</v>
      </c>
      <c r="R13" s="20">
        <v>431</v>
      </c>
      <c r="S13" s="24">
        <v>431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</row>
    <row r="14" spans="1:331 16233:16234" s="19" customFormat="1" x14ac:dyDescent="0.25">
      <c r="A14" s="22" t="s">
        <v>31</v>
      </c>
      <c r="B14" s="23" t="s">
        <v>32</v>
      </c>
      <c r="C14" s="22" t="s">
        <v>31</v>
      </c>
      <c r="D14" s="19">
        <v>0</v>
      </c>
      <c r="E14" s="20"/>
      <c r="F14" s="20"/>
      <c r="G14" s="20"/>
      <c r="H14" s="20"/>
      <c r="I14" s="20"/>
      <c r="J14" s="20"/>
      <c r="K14" s="20"/>
      <c r="L14" s="20">
        <v>8</v>
      </c>
      <c r="M14" s="20">
        <v>8</v>
      </c>
      <c r="N14" s="20">
        <v>8</v>
      </c>
      <c r="O14" s="20">
        <v>8</v>
      </c>
      <c r="P14" s="20">
        <v>8</v>
      </c>
      <c r="Q14" s="20">
        <v>8</v>
      </c>
      <c r="R14" s="20">
        <v>8</v>
      </c>
      <c r="S14" s="24">
        <v>8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</row>
    <row r="15" spans="1:331 16233:16234" s="19" customFormat="1" x14ac:dyDescent="0.25">
      <c r="A15" s="22" t="s">
        <v>33</v>
      </c>
      <c r="B15" s="23" t="s">
        <v>34</v>
      </c>
      <c r="C15" s="22" t="s">
        <v>33</v>
      </c>
      <c r="D15" s="19">
        <v>0</v>
      </c>
      <c r="E15" s="20">
        <v>3</v>
      </c>
      <c r="F15" s="20">
        <v>3</v>
      </c>
      <c r="G15" s="20">
        <v>3</v>
      </c>
      <c r="H15" s="20">
        <v>3</v>
      </c>
      <c r="I15" s="20">
        <v>3</v>
      </c>
      <c r="J15" s="20">
        <v>3</v>
      </c>
      <c r="K15" s="20">
        <v>3</v>
      </c>
      <c r="L15" s="20">
        <v>3</v>
      </c>
      <c r="M15" s="20">
        <v>3</v>
      </c>
      <c r="N15" s="20">
        <v>3</v>
      </c>
      <c r="O15" s="20">
        <v>5</v>
      </c>
      <c r="P15" s="20">
        <v>6</v>
      </c>
      <c r="Q15" s="20">
        <v>6</v>
      </c>
      <c r="R15" s="20">
        <v>6</v>
      </c>
      <c r="S15" s="24">
        <v>6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</row>
    <row r="16" spans="1:331 16233:16234" s="19" customFormat="1" x14ac:dyDescent="0.25">
      <c r="A16" s="22" t="s">
        <v>35</v>
      </c>
      <c r="B16" s="23" t="s">
        <v>36</v>
      </c>
      <c r="C16" s="22" t="s">
        <v>35</v>
      </c>
      <c r="D16" s="19"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>
        <v>14</v>
      </c>
      <c r="P16" s="20">
        <v>14</v>
      </c>
      <c r="Q16" s="20">
        <v>14</v>
      </c>
      <c r="R16" s="20">
        <v>14</v>
      </c>
      <c r="S16" s="24">
        <v>15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</row>
    <row r="17" spans="1:331" s="19" customFormat="1" x14ac:dyDescent="0.25">
      <c r="A17" s="22" t="s">
        <v>37</v>
      </c>
      <c r="B17" s="23" t="s">
        <v>38</v>
      </c>
      <c r="C17" s="22" t="s">
        <v>37</v>
      </c>
      <c r="D17" s="19">
        <v>0</v>
      </c>
      <c r="E17" s="20">
        <v>10</v>
      </c>
      <c r="F17" s="20">
        <v>10</v>
      </c>
      <c r="G17" s="20">
        <v>10</v>
      </c>
      <c r="H17" s="20">
        <v>10</v>
      </c>
      <c r="I17" s="20">
        <v>10</v>
      </c>
      <c r="J17" s="20">
        <v>10</v>
      </c>
      <c r="K17" s="20">
        <v>10</v>
      </c>
      <c r="L17" s="20">
        <v>9</v>
      </c>
      <c r="M17" s="20">
        <v>10</v>
      </c>
      <c r="N17" s="20">
        <v>9</v>
      </c>
      <c r="O17" s="20">
        <v>9</v>
      </c>
      <c r="P17" s="20">
        <v>9</v>
      </c>
      <c r="Q17" s="20">
        <v>9</v>
      </c>
      <c r="R17" s="20">
        <v>9</v>
      </c>
      <c r="S17" s="24">
        <v>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</row>
    <row r="18" spans="1:331" s="19" customFormat="1" x14ac:dyDescent="0.25">
      <c r="A18" s="18"/>
      <c r="B18" s="26" t="s">
        <v>39</v>
      </c>
      <c r="C18" s="18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</row>
    <row r="19" spans="1:331" s="19" customFormat="1" x14ac:dyDescent="0.25">
      <c r="A19" s="22" t="s">
        <v>40</v>
      </c>
      <c r="B19" s="23" t="s">
        <v>28</v>
      </c>
      <c r="C19" s="22" t="s">
        <v>40</v>
      </c>
      <c r="D19" s="19">
        <v>0</v>
      </c>
      <c r="E19" s="20">
        <v>47</v>
      </c>
      <c r="F19" s="20">
        <v>50</v>
      </c>
      <c r="G19" s="20">
        <v>56</v>
      </c>
      <c r="H19" s="20">
        <v>61</v>
      </c>
      <c r="I19" s="20">
        <v>64</v>
      </c>
      <c r="J19" s="20">
        <v>63</v>
      </c>
      <c r="K19" s="20">
        <v>63</v>
      </c>
      <c r="L19" s="20">
        <v>63</v>
      </c>
      <c r="M19" s="20">
        <v>60</v>
      </c>
      <c r="N19" s="20">
        <v>64</v>
      </c>
      <c r="O19" s="20">
        <v>71</v>
      </c>
      <c r="P19" s="20">
        <v>72</v>
      </c>
      <c r="Q19" s="20">
        <v>70</v>
      </c>
      <c r="R19" s="20">
        <v>69</v>
      </c>
      <c r="S19" s="24">
        <v>68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</row>
    <row r="20" spans="1:331" s="19" customFormat="1" x14ac:dyDescent="0.25">
      <c r="A20" s="22" t="s">
        <v>41</v>
      </c>
      <c r="B20" s="23" t="s">
        <v>30</v>
      </c>
      <c r="C20" s="22" t="s">
        <v>41</v>
      </c>
      <c r="D20" s="19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</row>
    <row r="21" spans="1:331" s="19" customFormat="1" x14ac:dyDescent="0.25">
      <c r="A21" s="22" t="s">
        <v>42</v>
      </c>
      <c r="B21" s="23" t="s">
        <v>32</v>
      </c>
      <c r="C21" s="22" t="s">
        <v>42</v>
      </c>
      <c r="D21" s="19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</row>
    <row r="22" spans="1:331" s="19" customFormat="1" x14ac:dyDescent="0.25">
      <c r="A22" s="22" t="s">
        <v>43</v>
      </c>
      <c r="B22" s="23" t="s">
        <v>34</v>
      </c>
      <c r="C22" s="22" t="s">
        <v>43</v>
      </c>
      <c r="D22" s="19">
        <v>0</v>
      </c>
      <c r="E22" s="20">
        <v>9</v>
      </c>
      <c r="F22" s="20">
        <v>9</v>
      </c>
      <c r="G22" s="20">
        <v>10</v>
      </c>
      <c r="H22" s="20">
        <v>10</v>
      </c>
      <c r="I22" s="20">
        <v>11</v>
      </c>
      <c r="J22" s="20">
        <v>11</v>
      </c>
      <c r="K22" s="20">
        <v>13</v>
      </c>
      <c r="L22" s="20">
        <v>14</v>
      </c>
      <c r="M22" s="20">
        <v>15</v>
      </c>
      <c r="N22" s="20">
        <v>17</v>
      </c>
      <c r="O22" s="20">
        <v>30</v>
      </c>
      <c r="P22" s="20">
        <v>32</v>
      </c>
      <c r="Q22" s="20">
        <v>34</v>
      </c>
      <c r="R22" s="20">
        <v>33</v>
      </c>
      <c r="S22" s="24">
        <v>32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</row>
    <row r="23" spans="1:331" s="19" customFormat="1" x14ac:dyDescent="0.25">
      <c r="A23" s="22" t="s">
        <v>44</v>
      </c>
      <c r="B23" s="23" t="s">
        <v>36</v>
      </c>
      <c r="C23" s="22" t="s">
        <v>44</v>
      </c>
      <c r="D23" s="19">
        <v>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>
        <v>15</v>
      </c>
      <c r="P23" s="20">
        <v>10</v>
      </c>
      <c r="Q23" s="20">
        <v>10</v>
      </c>
      <c r="R23" s="20">
        <v>11</v>
      </c>
      <c r="S23" s="24">
        <v>10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</row>
    <row r="24" spans="1:331" s="19" customFormat="1" x14ac:dyDescent="0.25">
      <c r="A24" s="18"/>
      <c r="B24" s="26" t="s">
        <v>45</v>
      </c>
      <c r="C24" s="1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</row>
    <row r="25" spans="1:331" s="19" customFormat="1" x14ac:dyDescent="0.25">
      <c r="A25" s="22" t="s">
        <v>46</v>
      </c>
      <c r="B25" s="23" t="s">
        <v>28</v>
      </c>
      <c r="C25" s="22" t="s">
        <v>46</v>
      </c>
      <c r="D25" s="19"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</row>
    <row r="26" spans="1:331" s="19" customFormat="1" x14ac:dyDescent="0.25">
      <c r="A26" s="18"/>
      <c r="B26" s="26" t="s">
        <v>47</v>
      </c>
      <c r="C26" s="18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</row>
    <row r="27" spans="1:331" s="19" customFormat="1" x14ac:dyDescent="0.25">
      <c r="A27" s="22" t="s">
        <v>48</v>
      </c>
      <c r="B27" s="23" t="s">
        <v>49</v>
      </c>
      <c r="C27" s="22" t="s">
        <v>48</v>
      </c>
      <c r="D27" s="19">
        <v>0</v>
      </c>
      <c r="E27" s="20">
        <v>107</v>
      </c>
      <c r="F27" s="20">
        <v>111</v>
      </c>
      <c r="G27" s="20">
        <v>122</v>
      </c>
      <c r="H27" s="20">
        <v>132</v>
      </c>
      <c r="I27" s="20">
        <v>154</v>
      </c>
      <c r="J27" s="20">
        <v>164</v>
      </c>
      <c r="K27" s="20">
        <v>202</v>
      </c>
      <c r="L27" s="20">
        <v>224</v>
      </c>
      <c r="M27" s="20">
        <v>227</v>
      </c>
      <c r="N27" s="20">
        <v>259</v>
      </c>
      <c r="O27" s="20">
        <v>281</v>
      </c>
      <c r="P27" s="20">
        <v>292</v>
      </c>
      <c r="Q27" s="20">
        <v>326</v>
      </c>
      <c r="R27" s="20">
        <v>325</v>
      </c>
      <c r="S27" s="24">
        <v>338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</row>
    <row r="28" spans="1:331" s="19" customFormat="1" x14ac:dyDescent="0.25">
      <c r="A28" s="18"/>
      <c r="B28" s="27" t="s">
        <v>50</v>
      </c>
      <c r="C28" s="1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</row>
    <row r="29" spans="1:331" s="19" customFormat="1" x14ac:dyDescent="0.25">
      <c r="A29" s="18"/>
      <c r="B29" s="26" t="s">
        <v>51</v>
      </c>
      <c r="C29" s="1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</row>
    <row r="30" spans="1:331" s="19" customFormat="1" x14ac:dyDescent="0.25">
      <c r="A30" s="28" t="s">
        <v>52</v>
      </c>
      <c r="B30" s="23" t="s">
        <v>28</v>
      </c>
      <c r="C30" s="28" t="s">
        <v>52</v>
      </c>
      <c r="D30" s="19"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</row>
    <row r="31" spans="1:331" s="19" customFormat="1" x14ac:dyDescent="0.25">
      <c r="A31" s="28" t="s">
        <v>53</v>
      </c>
      <c r="B31" s="29" t="s">
        <v>54</v>
      </c>
      <c r="C31" s="28" t="s">
        <v>53</v>
      </c>
      <c r="D31" s="19"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</row>
    <row r="32" spans="1:331" s="19" customFormat="1" x14ac:dyDescent="0.25">
      <c r="A32" s="28" t="s">
        <v>55</v>
      </c>
      <c r="B32" s="29" t="s">
        <v>56</v>
      </c>
      <c r="C32" s="28" t="s">
        <v>55</v>
      </c>
      <c r="D32" s="19"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</row>
    <row r="33" spans="1:331" s="19" customFormat="1" x14ac:dyDescent="0.25">
      <c r="A33" s="30" t="s">
        <v>57</v>
      </c>
      <c r="B33" s="31" t="s">
        <v>58</v>
      </c>
      <c r="C33" s="30" t="s">
        <v>57</v>
      </c>
      <c r="D33" s="19">
        <v>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</row>
    <row r="34" spans="1:331" s="19" customFormat="1" x14ac:dyDescent="0.25">
      <c r="A34" s="28" t="s">
        <v>59</v>
      </c>
      <c r="B34" s="31" t="s">
        <v>60</v>
      </c>
      <c r="C34" s="28" t="s">
        <v>59</v>
      </c>
      <c r="D34" s="19"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</row>
    <row r="35" spans="1:331" s="19" customFormat="1" x14ac:dyDescent="0.25">
      <c r="A35" s="28" t="s">
        <v>61</v>
      </c>
      <c r="B35" s="23" t="s">
        <v>30</v>
      </c>
      <c r="C35" s="28" t="s">
        <v>61</v>
      </c>
      <c r="D35" s="19"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</row>
    <row r="36" spans="1:331" s="19" customFormat="1" x14ac:dyDescent="0.25">
      <c r="A36" s="28" t="s">
        <v>62</v>
      </c>
      <c r="B36" s="29" t="s">
        <v>63</v>
      </c>
      <c r="C36" s="28" t="s">
        <v>62</v>
      </c>
      <c r="D36" s="19"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</row>
    <row r="37" spans="1:331" s="19" customFormat="1" x14ac:dyDescent="0.25">
      <c r="A37" s="28" t="s">
        <v>64</v>
      </c>
      <c r="B37" s="29" t="s">
        <v>56</v>
      </c>
      <c r="C37" s="28" t="s">
        <v>64</v>
      </c>
      <c r="D37" s="19"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</row>
    <row r="38" spans="1:331" s="19" customFormat="1" x14ac:dyDescent="0.25">
      <c r="A38" s="28" t="s">
        <v>65</v>
      </c>
      <c r="B38" s="23" t="s">
        <v>32</v>
      </c>
      <c r="C38" s="28" t="s">
        <v>65</v>
      </c>
      <c r="D38" s="19"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</row>
    <row r="39" spans="1:331" s="19" customFormat="1" x14ac:dyDescent="0.25">
      <c r="A39" s="28" t="s">
        <v>66</v>
      </c>
      <c r="B39" s="29" t="s">
        <v>67</v>
      </c>
      <c r="C39" s="28" t="s">
        <v>66</v>
      </c>
      <c r="D39" s="19"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</row>
    <row r="40" spans="1:331" s="34" customFormat="1" x14ac:dyDescent="0.25">
      <c r="A40" s="32" t="s">
        <v>68</v>
      </c>
      <c r="B40" s="33" t="s">
        <v>58</v>
      </c>
      <c r="C40" s="32" t="s">
        <v>68</v>
      </c>
      <c r="D40" s="34">
        <v>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</row>
    <row r="41" spans="1:331" s="34" customFormat="1" x14ac:dyDescent="0.25">
      <c r="A41" s="32" t="s">
        <v>69</v>
      </c>
      <c r="B41" s="33" t="s">
        <v>60</v>
      </c>
      <c r="C41" s="32" t="s">
        <v>69</v>
      </c>
      <c r="D41" s="34">
        <v>0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</row>
    <row r="42" spans="1:331" s="19" customFormat="1" x14ac:dyDescent="0.25">
      <c r="A42" s="28" t="s">
        <v>70</v>
      </c>
      <c r="B42" s="23" t="s">
        <v>38</v>
      </c>
      <c r="C42" s="28" t="s">
        <v>70</v>
      </c>
      <c r="D42" s="19">
        <v>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</row>
    <row r="43" spans="1:331" s="19" customFormat="1" x14ac:dyDescent="0.25">
      <c r="A43" s="28" t="s">
        <v>71</v>
      </c>
      <c r="B43" s="29" t="s">
        <v>72</v>
      </c>
      <c r="C43" s="28" t="s">
        <v>71</v>
      </c>
      <c r="D43" s="19"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</row>
    <row r="44" spans="1:331" s="19" customFormat="1" x14ac:dyDescent="0.25">
      <c r="A44" s="28" t="s">
        <v>73</v>
      </c>
      <c r="B44" s="29" t="s">
        <v>74</v>
      </c>
      <c r="C44" s="28" t="s">
        <v>73</v>
      </c>
      <c r="D44" s="19"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</row>
    <row r="45" spans="1:331" s="19" customFormat="1" x14ac:dyDescent="0.25">
      <c r="A45" s="18"/>
      <c r="B45" s="26" t="s">
        <v>75</v>
      </c>
      <c r="C45" s="18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</row>
    <row r="46" spans="1:331" s="19" customFormat="1" x14ac:dyDescent="0.25">
      <c r="A46" s="28" t="s">
        <v>76</v>
      </c>
      <c r="B46" s="23" t="s">
        <v>28</v>
      </c>
      <c r="C46" s="28" t="s">
        <v>76</v>
      </c>
      <c r="D46" s="19">
        <v>0</v>
      </c>
      <c r="E46" s="20">
        <v>351582</v>
      </c>
      <c r="F46" s="20">
        <v>454606</v>
      </c>
      <c r="G46" s="20">
        <v>600134</v>
      </c>
      <c r="H46" s="20">
        <v>507766</v>
      </c>
      <c r="I46" s="20">
        <v>554490</v>
      </c>
      <c r="J46" s="20">
        <v>570470</v>
      </c>
      <c r="K46" s="20">
        <v>621726</v>
      </c>
      <c r="L46" s="20">
        <v>663457</v>
      </c>
      <c r="M46" s="20">
        <v>654420</v>
      </c>
      <c r="N46" s="20">
        <v>701453</v>
      </c>
      <c r="O46" s="20">
        <v>797124</v>
      </c>
      <c r="P46" s="20">
        <v>883288</v>
      </c>
      <c r="Q46" s="20">
        <v>996966</v>
      </c>
      <c r="R46" s="20">
        <v>1115408</v>
      </c>
      <c r="S46" s="24">
        <v>1104771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</row>
    <row r="47" spans="1:331" s="19" customFormat="1" x14ac:dyDescent="0.25">
      <c r="A47" s="28" t="s">
        <v>77</v>
      </c>
      <c r="B47" s="29" t="s">
        <v>78</v>
      </c>
      <c r="C47" s="28" t="s">
        <v>77</v>
      </c>
      <c r="D47" s="19"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</row>
    <row r="48" spans="1:331" s="19" customFormat="1" x14ac:dyDescent="0.25">
      <c r="A48" s="28" t="s">
        <v>79</v>
      </c>
      <c r="B48" s="29" t="s">
        <v>80</v>
      </c>
      <c r="C48" s="28" t="s">
        <v>79</v>
      </c>
      <c r="D48" s="19"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>
        <v>626102</v>
      </c>
      <c r="O48" s="20">
        <v>629705</v>
      </c>
      <c r="P48" s="20">
        <v>671677</v>
      </c>
      <c r="Q48" s="20">
        <v>871774</v>
      </c>
      <c r="R48" s="20">
        <v>993387</v>
      </c>
      <c r="S48" s="24">
        <v>998768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</row>
    <row r="49" spans="1:331" s="19" customFormat="1" x14ac:dyDescent="0.25">
      <c r="A49" s="30" t="s">
        <v>81</v>
      </c>
      <c r="B49" s="31" t="s">
        <v>82</v>
      </c>
      <c r="C49" s="30" t="s">
        <v>81</v>
      </c>
      <c r="D49" s="19"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</row>
    <row r="50" spans="1:331" s="19" customFormat="1" x14ac:dyDescent="0.25">
      <c r="A50" s="28" t="s">
        <v>83</v>
      </c>
      <c r="B50" s="31" t="s">
        <v>84</v>
      </c>
      <c r="C50" s="28" t="s">
        <v>83</v>
      </c>
      <c r="D50" s="19"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</row>
    <row r="51" spans="1:331" s="19" customFormat="1" x14ac:dyDescent="0.25">
      <c r="A51" s="30" t="s">
        <v>85</v>
      </c>
      <c r="B51" s="23" t="s">
        <v>30</v>
      </c>
      <c r="C51" s="30" t="s">
        <v>85</v>
      </c>
      <c r="D51" s="19"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</row>
    <row r="52" spans="1:331" s="19" customFormat="1" x14ac:dyDescent="0.25">
      <c r="A52" s="28" t="s">
        <v>86</v>
      </c>
      <c r="B52" s="29" t="s">
        <v>78</v>
      </c>
      <c r="C52" s="28" t="s">
        <v>86</v>
      </c>
      <c r="D52" s="19"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</row>
    <row r="53" spans="1:331" s="19" customFormat="1" x14ac:dyDescent="0.25">
      <c r="A53" s="28" t="s">
        <v>87</v>
      </c>
      <c r="B53" s="29" t="s">
        <v>80</v>
      </c>
      <c r="C53" s="28" t="s">
        <v>87</v>
      </c>
      <c r="D53" s="19">
        <v>0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</row>
    <row r="54" spans="1:331" s="19" customFormat="1" x14ac:dyDescent="0.25">
      <c r="A54" s="28" t="s">
        <v>88</v>
      </c>
      <c r="B54" s="23" t="s">
        <v>32</v>
      </c>
      <c r="C54" s="28" t="s">
        <v>88</v>
      </c>
      <c r="D54" s="19">
        <v>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</row>
    <row r="55" spans="1:331" s="19" customFormat="1" x14ac:dyDescent="0.25">
      <c r="A55" s="28" t="s">
        <v>89</v>
      </c>
      <c r="B55" s="29" t="s">
        <v>90</v>
      </c>
      <c r="C55" s="28" t="s">
        <v>89</v>
      </c>
      <c r="D55" s="19"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</row>
    <row r="56" spans="1:331" s="34" customFormat="1" x14ac:dyDescent="0.25">
      <c r="A56" s="32" t="s">
        <v>91</v>
      </c>
      <c r="B56" s="33" t="s">
        <v>82</v>
      </c>
      <c r="C56" s="32" t="s">
        <v>91</v>
      </c>
      <c r="D56" s="34">
        <v>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7"/>
      <c r="JB56" s="37"/>
      <c r="JC56" s="37"/>
      <c r="JD56" s="37"/>
      <c r="JE56" s="37"/>
      <c r="JF56" s="37"/>
      <c r="JG56" s="37"/>
      <c r="JH56" s="37"/>
      <c r="JI56" s="37"/>
      <c r="JJ56" s="37"/>
      <c r="JK56" s="37"/>
      <c r="JL56" s="37"/>
      <c r="JM56" s="37"/>
      <c r="JN56" s="37"/>
      <c r="JO56" s="37"/>
      <c r="JP56" s="37"/>
      <c r="JQ56" s="37"/>
      <c r="JR56" s="37"/>
      <c r="JS56" s="37"/>
      <c r="JT56" s="37"/>
      <c r="JU56" s="37"/>
      <c r="JV56" s="37"/>
      <c r="JW56" s="37"/>
      <c r="JX56" s="37"/>
      <c r="JY56" s="37"/>
      <c r="JZ56" s="37"/>
      <c r="KA56" s="37"/>
      <c r="KB56" s="37"/>
      <c r="KC56" s="37"/>
      <c r="KD56" s="37"/>
      <c r="KE56" s="37"/>
      <c r="KF56" s="37"/>
      <c r="KG56" s="37"/>
      <c r="KH56" s="37"/>
      <c r="KI56" s="37"/>
      <c r="KJ56" s="37"/>
      <c r="KK56" s="37"/>
      <c r="KL56" s="37"/>
      <c r="KM56" s="37"/>
      <c r="KN56" s="37"/>
      <c r="KO56" s="37"/>
      <c r="KP56" s="37"/>
      <c r="KQ56" s="37"/>
      <c r="KR56" s="37"/>
      <c r="KS56" s="37"/>
      <c r="KT56" s="37"/>
      <c r="KU56" s="37"/>
      <c r="KV56" s="37"/>
      <c r="KW56" s="37"/>
      <c r="KX56" s="37"/>
      <c r="KY56" s="37"/>
      <c r="KZ56" s="37"/>
      <c r="LA56" s="37"/>
      <c r="LB56" s="37"/>
      <c r="LC56" s="37"/>
      <c r="LD56" s="37"/>
      <c r="LE56" s="37"/>
      <c r="LF56" s="37"/>
      <c r="LG56" s="37"/>
      <c r="LH56" s="37"/>
      <c r="LI56" s="37"/>
      <c r="LJ56" s="37"/>
      <c r="LK56" s="37"/>
      <c r="LL56" s="37"/>
      <c r="LM56" s="37"/>
      <c r="LN56" s="37"/>
      <c r="LO56" s="37"/>
      <c r="LP56" s="37"/>
      <c r="LQ56" s="37"/>
      <c r="LR56" s="37"/>
      <c r="LS56" s="37"/>
    </row>
    <row r="57" spans="1:331" s="34" customFormat="1" x14ac:dyDescent="0.25">
      <c r="A57" s="32" t="s">
        <v>92</v>
      </c>
      <c r="B57" s="33" t="s">
        <v>84</v>
      </c>
      <c r="C57" s="32" t="s">
        <v>92</v>
      </c>
      <c r="D57" s="34">
        <v>0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7"/>
      <c r="JB57" s="37"/>
      <c r="JC57" s="37"/>
      <c r="JD57" s="37"/>
      <c r="JE57" s="37"/>
      <c r="JF57" s="37"/>
      <c r="JG57" s="37"/>
      <c r="JH57" s="37"/>
      <c r="JI57" s="37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7"/>
      <c r="JU57" s="37"/>
      <c r="JV57" s="37"/>
      <c r="JW57" s="37"/>
      <c r="JX57" s="37"/>
      <c r="JY57" s="37"/>
      <c r="JZ57" s="37"/>
      <c r="KA57" s="37"/>
      <c r="KB57" s="37"/>
      <c r="KC57" s="37"/>
      <c r="KD57" s="37"/>
      <c r="KE57" s="37"/>
      <c r="KF57" s="37"/>
      <c r="KG57" s="37"/>
      <c r="KH57" s="37"/>
      <c r="KI57" s="37"/>
      <c r="KJ57" s="37"/>
      <c r="KK57" s="37"/>
      <c r="KL57" s="37"/>
      <c r="KM57" s="37"/>
      <c r="KN57" s="37"/>
      <c r="KO57" s="37"/>
      <c r="KP57" s="37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7"/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7"/>
      <c r="LM57" s="37"/>
      <c r="LN57" s="37"/>
      <c r="LO57" s="37"/>
      <c r="LP57" s="37"/>
      <c r="LQ57" s="37"/>
      <c r="LR57" s="37"/>
      <c r="LS57" s="37"/>
    </row>
    <row r="58" spans="1:331" s="19" customFormat="1" x14ac:dyDescent="0.25">
      <c r="A58" s="30" t="s">
        <v>93</v>
      </c>
      <c r="B58" s="23" t="s">
        <v>38</v>
      </c>
      <c r="C58" s="30" t="s">
        <v>93</v>
      </c>
      <c r="D58" s="19">
        <v>0</v>
      </c>
      <c r="E58" s="20">
        <v>229008</v>
      </c>
      <c r="F58" s="20">
        <v>245221</v>
      </c>
      <c r="G58" s="20">
        <v>237082</v>
      </c>
      <c r="H58" s="20">
        <v>224048</v>
      </c>
      <c r="I58" s="20">
        <v>219721</v>
      </c>
      <c r="J58" s="20">
        <v>224074</v>
      </c>
      <c r="K58" s="20">
        <v>226805</v>
      </c>
      <c r="L58" s="20">
        <v>222671</v>
      </c>
      <c r="M58" s="20">
        <v>225837</v>
      </c>
      <c r="N58" s="20">
        <v>303533</v>
      </c>
      <c r="O58" s="20">
        <v>251873</v>
      </c>
      <c r="P58" s="20">
        <v>269266</v>
      </c>
      <c r="Q58" s="20">
        <v>294521</v>
      </c>
      <c r="R58" s="20">
        <v>306039</v>
      </c>
      <c r="S58" s="24">
        <v>185622.1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</row>
    <row r="59" spans="1:331" s="19" customFormat="1" x14ac:dyDescent="0.25">
      <c r="A59" s="28" t="s">
        <v>94</v>
      </c>
      <c r="B59" s="29" t="s">
        <v>95</v>
      </c>
      <c r="C59" s="28" t="s">
        <v>94</v>
      </c>
      <c r="D59" s="19">
        <v>0</v>
      </c>
      <c r="E59" s="20">
        <v>92973</v>
      </c>
      <c r="F59" s="20">
        <v>90979</v>
      </c>
      <c r="G59" s="20">
        <v>90833</v>
      </c>
      <c r="H59" s="20">
        <v>87822</v>
      </c>
      <c r="I59" s="20">
        <v>86193</v>
      </c>
      <c r="J59" s="20">
        <v>85249</v>
      </c>
      <c r="K59" s="20">
        <v>87711</v>
      </c>
      <c r="L59" s="20">
        <v>86313</v>
      </c>
      <c r="M59" s="20">
        <v>88667</v>
      </c>
      <c r="N59" s="20">
        <v>90221</v>
      </c>
      <c r="O59" s="20">
        <v>92454</v>
      </c>
      <c r="P59" s="20">
        <v>96900</v>
      </c>
      <c r="Q59" s="20">
        <v>99516</v>
      </c>
      <c r="R59" s="20">
        <v>101457</v>
      </c>
      <c r="S59" s="24">
        <v>104436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</row>
    <row r="60" spans="1:331" s="19" customFormat="1" x14ac:dyDescent="0.25">
      <c r="A60" s="28" t="s">
        <v>96</v>
      </c>
      <c r="B60" s="29" t="s">
        <v>97</v>
      </c>
      <c r="C60" s="28" t="s">
        <v>96</v>
      </c>
      <c r="D60" s="19">
        <v>0</v>
      </c>
      <c r="E60" s="20">
        <v>136035</v>
      </c>
      <c r="F60" s="20">
        <v>154242</v>
      </c>
      <c r="G60" s="20">
        <v>146249</v>
      </c>
      <c r="H60" s="20">
        <v>136226</v>
      </c>
      <c r="I60" s="20">
        <v>133528</v>
      </c>
      <c r="J60" s="20">
        <v>138825</v>
      </c>
      <c r="K60" s="20">
        <v>139094</v>
      </c>
      <c r="L60" s="20">
        <v>136358</v>
      </c>
      <c r="M60" s="20">
        <v>137170</v>
      </c>
      <c r="N60" s="20">
        <v>213312</v>
      </c>
      <c r="O60" s="20">
        <v>159419</v>
      </c>
      <c r="P60" s="20">
        <v>172366</v>
      </c>
      <c r="Q60" s="20">
        <v>195005</v>
      </c>
      <c r="R60" s="20">
        <v>204582</v>
      </c>
      <c r="S60" s="24">
        <v>81186.100000000006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</row>
    <row r="61" spans="1:331" s="19" customFormat="1" x14ac:dyDescent="0.25">
      <c r="A61" s="18"/>
      <c r="B61" s="26" t="s">
        <v>98</v>
      </c>
      <c r="C61" s="18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</row>
    <row r="62" spans="1:331" s="19" customFormat="1" x14ac:dyDescent="0.25">
      <c r="A62" s="28" t="s">
        <v>99</v>
      </c>
      <c r="B62" s="23" t="s">
        <v>28</v>
      </c>
      <c r="C62" s="28" t="s">
        <v>99</v>
      </c>
      <c r="D62" s="19">
        <v>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</row>
    <row r="63" spans="1:331" s="19" customFormat="1" x14ac:dyDescent="0.25">
      <c r="A63" s="28" t="s">
        <v>100</v>
      </c>
      <c r="B63" s="29" t="s">
        <v>101</v>
      </c>
      <c r="C63" s="28" t="s">
        <v>100</v>
      </c>
      <c r="D63" s="19">
        <v>0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</row>
    <row r="64" spans="1:331" s="19" customFormat="1" x14ac:dyDescent="0.25">
      <c r="A64" s="30" t="s">
        <v>102</v>
      </c>
      <c r="B64" s="29" t="s">
        <v>103</v>
      </c>
      <c r="C64" s="30" t="s">
        <v>102</v>
      </c>
      <c r="D64" s="19">
        <v>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</row>
    <row r="65" spans="1:331" s="19" customFormat="1" x14ac:dyDescent="0.25">
      <c r="A65" s="28" t="s">
        <v>104</v>
      </c>
      <c r="B65" s="31" t="s">
        <v>105</v>
      </c>
      <c r="C65" s="28" t="s">
        <v>104</v>
      </c>
      <c r="D65" s="19">
        <v>0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</row>
    <row r="66" spans="1:331" s="19" customFormat="1" x14ac:dyDescent="0.25">
      <c r="A66" s="30" t="s">
        <v>106</v>
      </c>
      <c r="B66" s="31" t="s">
        <v>107</v>
      </c>
      <c r="C66" s="30" t="s">
        <v>106</v>
      </c>
      <c r="D66" s="19">
        <v>0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</row>
    <row r="67" spans="1:331" s="19" customFormat="1" x14ac:dyDescent="0.25">
      <c r="A67" s="30" t="s">
        <v>108</v>
      </c>
      <c r="B67" s="23" t="s">
        <v>30</v>
      </c>
      <c r="C67" s="30" t="s">
        <v>108</v>
      </c>
      <c r="D67" s="19">
        <v>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</row>
    <row r="68" spans="1:331" s="19" customFormat="1" x14ac:dyDescent="0.25">
      <c r="A68" s="30" t="s">
        <v>109</v>
      </c>
      <c r="B68" s="29" t="s">
        <v>110</v>
      </c>
      <c r="C68" s="30" t="s">
        <v>109</v>
      </c>
      <c r="D68" s="19">
        <v>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</row>
    <row r="69" spans="1:331" s="19" customFormat="1" x14ac:dyDescent="0.25">
      <c r="A69" s="28" t="s">
        <v>111</v>
      </c>
      <c r="B69" s="29" t="s">
        <v>112</v>
      </c>
      <c r="C69" s="28" t="s">
        <v>111</v>
      </c>
      <c r="D69" s="19">
        <v>0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</row>
    <row r="70" spans="1:331" s="19" customFormat="1" x14ac:dyDescent="0.25">
      <c r="A70" s="30" t="s">
        <v>113</v>
      </c>
      <c r="B70" s="38" t="s">
        <v>32</v>
      </c>
      <c r="C70" s="30" t="s">
        <v>113</v>
      </c>
      <c r="D70" s="19">
        <v>0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</row>
    <row r="71" spans="1:331" s="19" customFormat="1" x14ac:dyDescent="0.25">
      <c r="A71" s="28" t="s">
        <v>114</v>
      </c>
      <c r="B71" s="29" t="s">
        <v>115</v>
      </c>
      <c r="C71" s="28" t="s">
        <v>114</v>
      </c>
      <c r="D71" s="19">
        <v>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</row>
    <row r="72" spans="1:331" s="34" customFormat="1" x14ac:dyDescent="0.25">
      <c r="A72" s="32" t="s">
        <v>116</v>
      </c>
      <c r="B72" s="33" t="s">
        <v>117</v>
      </c>
      <c r="C72" s="32" t="s">
        <v>116</v>
      </c>
      <c r="D72" s="34">
        <v>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  <c r="IW72" s="37"/>
      <c r="IX72" s="37"/>
      <c r="IY72" s="37"/>
      <c r="IZ72" s="37"/>
      <c r="JA72" s="37"/>
      <c r="JB72" s="37"/>
      <c r="JC72" s="37"/>
      <c r="JD72" s="37"/>
      <c r="JE72" s="37"/>
      <c r="JF72" s="37"/>
      <c r="JG72" s="37"/>
      <c r="JH72" s="37"/>
      <c r="JI72" s="37"/>
      <c r="JJ72" s="37"/>
      <c r="JK72" s="37"/>
      <c r="JL72" s="37"/>
      <c r="JM72" s="37"/>
      <c r="JN72" s="37"/>
      <c r="JO72" s="37"/>
      <c r="JP72" s="37"/>
      <c r="JQ72" s="37"/>
      <c r="JR72" s="37"/>
      <c r="JS72" s="37"/>
      <c r="JT72" s="37"/>
      <c r="JU72" s="37"/>
      <c r="JV72" s="37"/>
      <c r="JW72" s="37"/>
      <c r="JX72" s="37"/>
      <c r="JY72" s="37"/>
      <c r="JZ72" s="37"/>
      <c r="KA72" s="37"/>
      <c r="KB72" s="37"/>
      <c r="KC72" s="37"/>
      <c r="KD72" s="37"/>
      <c r="KE72" s="37"/>
      <c r="KF72" s="37"/>
      <c r="KG72" s="37"/>
      <c r="KH72" s="37"/>
      <c r="KI72" s="37"/>
      <c r="KJ72" s="37"/>
      <c r="KK72" s="37"/>
      <c r="KL72" s="37"/>
      <c r="KM72" s="37"/>
      <c r="KN72" s="37"/>
      <c r="KO72" s="37"/>
      <c r="KP72" s="37"/>
      <c r="KQ72" s="37"/>
      <c r="KR72" s="37"/>
      <c r="KS72" s="37"/>
      <c r="KT72" s="37"/>
      <c r="KU72" s="37"/>
      <c r="KV72" s="37"/>
      <c r="KW72" s="37"/>
      <c r="KX72" s="37"/>
      <c r="KY72" s="37"/>
      <c r="KZ72" s="37"/>
      <c r="LA72" s="37"/>
      <c r="LB72" s="37"/>
      <c r="LC72" s="37"/>
      <c r="LD72" s="37"/>
      <c r="LE72" s="37"/>
      <c r="LF72" s="37"/>
      <c r="LG72" s="37"/>
      <c r="LH72" s="37"/>
      <c r="LI72" s="37"/>
      <c r="LJ72" s="37"/>
      <c r="LK72" s="37"/>
      <c r="LL72" s="37"/>
      <c r="LM72" s="37"/>
      <c r="LN72" s="37"/>
      <c r="LO72" s="37"/>
      <c r="LP72" s="37"/>
      <c r="LQ72" s="37"/>
      <c r="LR72" s="37"/>
      <c r="LS72" s="37"/>
    </row>
    <row r="73" spans="1:331" s="34" customFormat="1" x14ac:dyDescent="0.25">
      <c r="A73" s="32" t="s">
        <v>118</v>
      </c>
      <c r="B73" s="33" t="s">
        <v>107</v>
      </c>
      <c r="C73" s="32" t="s">
        <v>118</v>
      </c>
      <c r="D73" s="34">
        <v>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  <c r="IW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JI73" s="37"/>
      <c r="JJ73" s="37"/>
      <c r="JK73" s="37"/>
      <c r="JL73" s="37"/>
      <c r="JM73" s="37"/>
      <c r="JN73" s="37"/>
      <c r="JO73" s="37"/>
      <c r="JP73" s="37"/>
      <c r="JQ73" s="37"/>
      <c r="JR73" s="37"/>
      <c r="JS73" s="37"/>
      <c r="JT73" s="37"/>
      <c r="JU73" s="37"/>
      <c r="JV73" s="37"/>
      <c r="JW73" s="37"/>
      <c r="JX73" s="37"/>
      <c r="JY73" s="37"/>
      <c r="JZ73" s="37"/>
      <c r="KA73" s="37"/>
      <c r="KB73" s="37"/>
      <c r="KC73" s="37"/>
      <c r="KD73" s="37"/>
      <c r="KE73" s="37"/>
      <c r="KF73" s="37"/>
      <c r="KG73" s="37"/>
      <c r="KH73" s="37"/>
      <c r="KI73" s="37"/>
      <c r="KJ73" s="37"/>
      <c r="KK73" s="37"/>
      <c r="KL73" s="37"/>
      <c r="KM73" s="37"/>
      <c r="KN73" s="37"/>
      <c r="KO73" s="37"/>
      <c r="KP73" s="37"/>
      <c r="KQ73" s="37"/>
      <c r="KR73" s="37"/>
      <c r="KS73" s="37"/>
      <c r="KT73" s="37"/>
      <c r="KU73" s="37"/>
      <c r="KV73" s="37"/>
      <c r="KW73" s="37"/>
      <c r="KX73" s="37"/>
      <c r="KY73" s="37"/>
      <c r="KZ73" s="37"/>
      <c r="LA73" s="37"/>
      <c r="LB73" s="37"/>
      <c r="LC73" s="37"/>
      <c r="LD73" s="37"/>
      <c r="LE73" s="37"/>
      <c r="LF73" s="37"/>
      <c r="LG73" s="37"/>
      <c r="LH73" s="37"/>
      <c r="LI73" s="37"/>
      <c r="LJ73" s="37"/>
      <c r="LK73" s="37"/>
      <c r="LL73" s="37"/>
      <c r="LM73" s="37"/>
      <c r="LN73" s="37"/>
      <c r="LO73" s="37"/>
      <c r="LP73" s="37"/>
      <c r="LQ73" s="37"/>
      <c r="LR73" s="37"/>
      <c r="LS73" s="37"/>
    </row>
    <row r="74" spans="1:331" s="19" customFormat="1" x14ac:dyDescent="0.25">
      <c r="A74" s="28" t="s">
        <v>119</v>
      </c>
      <c r="B74" s="23" t="s">
        <v>36</v>
      </c>
      <c r="C74" s="28" t="s">
        <v>119</v>
      </c>
      <c r="D74" s="19">
        <v>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</row>
    <row r="75" spans="1:331" s="19" customFormat="1" x14ac:dyDescent="0.25">
      <c r="A75" s="28" t="s">
        <v>120</v>
      </c>
      <c r="B75" s="29" t="s">
        <v>121</v>
      </c>
      <c r="C75" s="28" t="s">
        <v>120</v>
      </c>
      <c r="D75" s="19">
        <v>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</row>
    <row r="76" spans="1:331" s="19" customFormat="1" x14ac:dyDescent="0.25">
      <c r="A76" s="49" t="s">
        <v>225</v>
      </c>
      <c r="B76" s="31" t="s">
        <v>105</v>
      </c>
      <c r="C76" s="49" t="s">
        <v>225</v>
      </c>
      <c r="D76" s="19">
        <v>0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</row>
    <row r="77" spans="1:331" s="19" customFormat="1" x14ac:dyDescent="0.25">
      <c r="A77" s="49" t="s">
        <v>226</v>
      </c>
      <c r="B77" s="31" t="s">
        <v>107</v>
      </c>
      <c r="C77" s="49" t="s">
        <v>226</v>
      </c>
      <c r="D77" s="19">
        <v>0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</row>
    <row r="78" spans="1:331" s="19" customFormat="1" x14ac:dyDescent="0.25">
      <c r="A78" s="18"/>
      <c r="B78" s="26" t="s">
        <v>122</v>
      </c>
      <c r="C78" s="18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</row>
    <row r="79" spans="1:331" s="19" customFormat="1" x14ac:dyDescent="0.25">
      <c r="A79" s="28" t="s">
        <v>123</v>
      </c>
      <c r="B79" s="38" t="s">
        <v>28</v>
      </c>
      <c r="C79" s="28" t="s">
        <v>123</v>
      </c>
      <c r="D79" s="19">
        <v>0</v>
      </c>
      <c r="E79" s="20">
        <v>60407</v>
      </c>
      <c r="F79" s="20">
        <v>66146</v>
      </c>
      <c r="G79" s="20">
        <v>77486</v>
      </c>
      <c r="H79" s="20">
        <v>74153</v>
      </c>
      <c r="I79" s="20">
        <v>88588</v>
      </c>
      <c r="J79" s="20">
        <v>80004</v>
      </c>
      <c r="K79" s="20">
        <v>74465</v>
      </c>
      <c r="L79" s="20">
        <v>75992</v>
      </c>
      <c r="M79" s="20">
        <v>78039</v>
      </c>
      <c r="N79" s="20">
        <v>87624</v>
      </c>
      <c r="O79" s="20">
        <v>97523</v>
      </c>
      <c r="P79" s="20">
        <v>113118</v>
      </c>
      <c r="Q79" s="20">
        <v>119764</v>
      </c>
      <c r="R79" s="20">
        <v>106247</v>
      </c>
      <c r="S79" s="24">
        <v>98825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</row>
    <row r="80" spans="1:331" s="19" customFormat="1" x14ac:dyDescent="0.25">
      <c r="A80" s="28" t="s">
        <v>124</v>
      </c>
      <c r="B80" s="29" t="s">
        <v>125</v>
      </c>
      <c r="C80" s="28" t="s">
        <v>124</v>
      </c>
      <c r="D80" s="19">
        <v>0</v>
      </c>
      <c r="E80" s="20"/>
      <c r="F80" s="20"/>
      <c r="G80" s="20">
        <v>634</v>
      </c>
      <c r="H80" s="20">
        <v>1749</v>
      </c>
      <c r="I80" s="20">
        <v>1032</v>
      </c>
      <c r="J80" s="20">
        <v>1803</v>
      </c>
      <c r="K80" s="20">
        <v>1803</v>
      </c>
      <c r="L80" s="20">
        <v>1958</v>
      </c>
      <c r="M80" s="20">
        <v>1922</v>
      </c>
      <c r="N80" s="20">
        <v>2296</v>
      </c>
      <c r="O80" s="20">
        <v>2095</v>
      </c>
      <c r="P80" s="20">
        <v>3141</v>
      </c>
      <c r="Q80" s="20">
        <v>3921</v>
      </c>
      <c r="R80" s="20">
        <v>4204</v>
      </c>
      <c r="S80" s="24">
        <v>3904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</row>
    <row r="81" spans="1:331" s="19" customFormat="1" x14ac:dyDescent="0.25">
      <c r="A81" s="30" t="s">
        <v>126</v>
      </c>
      <c r="B81" s="29" t="s">
        <v>127</v>
      </c>
      <c r="C81" s="30" t="s">
        <v>126</v>
      </c>
      <c r="D81" s="19">
        <v>0</v>
      </c>
      <c r="E81" s="20">
        <v>54211</v>
      </c>
      <c r="F81" s="20">
        <v>59754</v>
      </c>
      <c r="G81" s="20">
        <v>69094</v>
      </c>
      <c r="H81" s="20">
        <v>66239</v>
      </c>
      <c r="I81" s="20">
        <v>80218</v>
      </c>
      <c r="J81" s="20">
        <v>71524</v>
      </c>
      <c r="K81" s="20">
        <v>67162</v>
      </c>
      <c r="L81" s="20">
        <v>69077</v>
      </c>
      <c r="M81" s="20">
        <v>71171</v>
      </c>
      <c r="N81" s="20">
        <v>79934</v>
      </c>
      <c r="O81" s="20">
        <v>88587</v>
      </c>
      <c r="P81" s="20">
        <v>103362</v>
      </c>
      <c r="Q81" s="20">
        <v>109390</v>
      </c>
      <c r="R81" s="20">
        <v>95696</v>
      </c>
      <c r="S81" s="24">
        <v>88510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</row>
    <row r="82" spans="1:331" s="19" customFormat="1" x14ac:dyDescent="0.25">
      <c r="A82" s="28" t="s">
        <v>128</v>
      </c>
      <c r="B82" s="31" t="s">
        <v>129</v>
      </c>
      <c r="C82" s="28" t="s">
        <v>128</v>
      </c>
      <c r="D82" s="19">
        <v>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</row>
    <row r="83" spans="1:331" s="19" customFormat="1" x14ac:dyDescent="0.25">
      <c r="A83" s="30" t="s">
        <v>130</v>
      </c>
      <c r="B83" s="31" t="s">
        <v>131</v>
      </c>
      <c r="C83" s="30" t="s">
        <v>130</v>
      </c>
      <c r="D83" s="19">
        <v>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</row>
    <row r="84" spans="1:331" s="19" customFormat="1" x14ac:dyDescent="0.25">
      <c r="A84" s="28" t="s">
        <v>132</v>
      </c>
      <c r="B84" s="23" t="s">
        <v>30</v>
      </c>
      <c r="C84" s="28" t="s">
        <v>132</v>
      </c>
      <c r="D84" s="19">
        <v>0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</row>
    <row r="85" spans="1:331" s="19" customFormat="1" x14ac:dyDescent="0.25">
      <c r="A85" s="30" t="s">
        <v>133</v>
      </c>
      <c r="B85" s="29" t="s">
        <v>134</v>
      </c>
      <c r="C85" s="30" t="s">
        <v>133</v>
      </c>
      <c r="D85" s="19">
        <v>0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</row>
    <row r="86" spans="1:331" s="19" customFormat="1" x14ac:dyDescent="0.25">
      <c r="A86" s="28" t="s">
        <v>135</v>
      </c>
      <c r="B86" s="29" t="s">
        <v>80</v>
      </c>
      <c r="C86" s="28" t="s">
        <v>135</v>
      </c>
      <c r="D86" s="19">
        <v>0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</row>
    <row r="87" spans="1:331" s="19" customFormat="1" x14ac:dyDescent="0.25">
      <c r="A87" s="28" t="s">
        <v>136</v>
      </c>
      <c r="B87" s="23" t="s">
        <v>32</v>
      </c>
      <c r="C87" s="28" t="s">
        <v>136</v>
      </c>
      <c r="D87" s="19">
        <v>0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</row>
    <row r="88" spans="1:331" s="19" customFormat="1" x14ac:dyDescent="0.25">
      <c r="A88" s="28" t="s">
        <v>137</v>
      </c>
      <c r="B88" s="29" t="s">
        <v>138</v>
      </c>
      <c r="C88" s="28" t="s">
        <v>137</v>
      </c>
      <c r="D88" s="19">
        <v>0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</row>
    <row r="89" spans="1:331" s="34" customFormat="1" x14ac:dyDescent="0.25">
      <c r="A89" s="32" t="s">
        <v>139</v>
      </c>
      <c r="B89" s="33" t="s">
        <v>129</v>
      </c>
      <c r="C89" s="32" t="s">
        <v>139</v>
      </c>
      <c r="D89" s="34">
        <v>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  <c r="IW89" s="37"/>
      <c r="IX89" s="37"/>
      <c r="IY89" s="37"/>
      <c r="IZ89" s="37"/>
      <c r="JA89" s="37"/>
      <c r="JB89" s="37"/>
      <c r="JC89" s="37"/>
      <c r="JD89" s="37"/>
      <c r="JE89" s="37"/>
      <c r="JF89" s="37"/>
      <c r="JG89" s="37"/>
      <c r="JH89" s="37"/>
      <c r="JI89" s="37"/>
      <c r="JJ89" s="37"/>
      <c r="JK89" s="37"/>
      <c r="JL89" s="37"/>
      <c r="JM89" s="37"/>
      <c r="JN89" s="37"/>
      <c r="JO89" s="37"/>
      <c r="JP89" s="37"/>
      <c r="JQ89" s="37"/>
      <c r="JR89" s="37"/>
      <c r="JS89" s="37"/>
      <c r="JT89" s="37"/>
      <c r="JU89" s="37"/>
      <c r="JV89" s="37"/>
      <c r="JW89" s="37"/>
      <c r="JX89" s="37"/>
      <c r="JY89" s="37"/>
      <c r="JZ89" s="37"/>
      <c r="KA89" s="37"/>
      <c r="KB89" s="37"/>
      <c r="KC89" s="37"/>
      <c r="KD89" s="37"/>
      <c r="KE89" s="37"/>
      <c r="KF89" s="37"/>
      <c r="KG89" s="37"/>
      <c r="KH89" s="37"/>
      <c r="KI89" s="37"/>
      <c r="KJ89" s="37"/>
      <c r="KK89" s="37"/>
      <c r="KL89" s="37"/>
      <c r="KM89" s="37"/>
      <c r="KN89" s="37"/>
      <c r="KO89" s="37"/>
      <c r="KP89" s="37"/>
      <c r="KQ89" s="37"/>
      <c r="KR89" s="37"/>
      <c r="KS89" s="37"/>
      <c r="KT89" s="37"/>
      <c r="KU89" s="37"/>
      <c r="KV89" s="37"/>
      <c r="KW89" s="37"/>
      <c r="KX89" s="37"/>
      <c r="KY89" s="37"/>
      <c r="KZ89" s="37"/>
      <c r="LA89" s="37"/>
      <c r="LB89" s="37"/>
      <c r="LC89" s="37"/>
      <c r="LD89" s="37"/>
      <c r="LE89" s="37"/>
      <c r="LF89" s="37"/>
      <c r="LG89" s="37"/>
      <c r="LH89" s="37"/>
      <c r="LI89" s="37"/>
      <c r="LJ89" s="37"/>
      <c r="LK89" s="37"/>
      <c r="LL89" s="37"/>
      <c r="LM89" s="37"/>
      <c r="LN89" s="37"/>
      <c r="LO89" s="37"/>
      <c r="LP89" s="37"/>
      <c r="LQ89" s="37"/>
      <c r="LR89" s="37"/>
      <c r="LS89" s="37"/>
    </row>
    <row r="90" spans="1:331" s="34" customFormat="1" x14ac:dyDescent="0.25">
      <c r="A90" s="32" t="s">
        <v>140</v>
      </c>
      <c r="B90" s="33" t="s">
        <v>131</v>
      </c>
      <c r="C90" s="32" t="s">
        <v>140</v>
      </c>
      <c r="D90" s="34">
        <v>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 s="37"/>
      <c r="IW90" s="37"/>
      <c r="IX90" s="37"/>
      <c r="IY90" s="37"/>
      <c r="IZ90" s="37"/>
      <c r="JA90" s="37"/>
      <c r="JB90" s="37"/>
      <c r="JC90" s="37"/>
      <c r="JD90" s="37"/>
      <c r="JE90" s="37"/>
      <c r="JF90" s="37"/>
      <c r="JG90" s="37"/>
      <c r="JH90" s="37"/>
      <c r="JI90" s="37"/>
      <c r="JJ90" s="37"/>
      <c r="JK90" s="37"/>
      <c r="JL90" s="37"/>
      <c r="JM90" s="37"/>
      <c r="JN90" s="37"/>
      <c r="JO90" s="37"/>
      <c r="JP90" s="37"/>
      <c r="JQ90" s="37"/>
      <c r="JR90" s="37"/>
      <c r="JS90" s="37"/>
      <c r="JT90" s="37"/>
      <c r="JU90" s="37"/>
      <c r="JV90" s="37"/>
      <c r="JW90" s="37"/>
      <c r="JX90" s="37"/>
      <c r="JY90" s="37"/>
      <c r="JZ90" s="37"/>
      <c r="KA90" s="37"/>
      <c r="KB90" s="37"/>
      <c r="KC90" s="37"/>
      <c r="KD90" s="37"/>
      <c r="KE90" s="37"/>
      <c r="KF90" s="37"/>
      <c r="KG90" s="37"/>
      <c r="KH90" s="37"/>
      <c r="KI90" s="37"/>
      <c r="KJ90" s="37"/>
      <c r="KK90" s="37"/>
      <c r="KL90" s="37"/>
      <c r="KM90" s="37"/>
      <c r="KN90" s="37"/>
      <c r="KO90" s="37"/>
      <c r="KP90" s="37"/>
      <c r="KQ90" s="37"/>
      <c r="KR90" s="37"/>
      <c r="KS90" s="37"/>
      <c r="KT90" s="37"/>
      <c r="KU90" s="37"/>
      <c r="KV90" s="37"/>
      <c r="KW90" s="37"/>
      <c r="KX90" s="37"/>
      <c r="KY90" s="37"/>
      <c r="KZ90" s="37"/>
      <c r="LA90" s="37"/>
      <c r="LB90" s="37"/>
      <c r="LC90" s="37"/>
      <c r="LD90" s="37"/>
      <c r="LE90" s="37"/>
      <c r="LF90" s="37"/>
      <c r="LG90" s="37"/>
      <c r="LH90" s="37"/>
      <c r="LI90" s="37"/>
      <c r="LJ90" s="37"/>
      <c r="LK90" s="37"/>
      <c r="LL90" s="37"/>
      <c r="LM90" s="37"/>
      <c r="LN90" s="37"/>
      <c r="LO90" s="37"/>
      <c r="LP90" s="37"/>
      <c r="LQ90" s="37"/>
      <c r="LR90" s="37"/>
      <c r="LS90" s="37"/>
    </row>
    <row r="91" spans="1:331" s="19" customFormat="1" x14ac:dyDescent="0.25">
      <c r="A91" s="28" t="s">
        <v>141</v>
      </c>
      <c r="B91" s="23" t="s">
        <v>36</v>
      </c>
      <c r="C91" s="28" t="s">
        <v>141</v>
      </c>
      <c r="D91" s="19">
        <v>0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</row>
    <row r="92" spans="1:331" s="19" customFormat="1" x14ac:dyDescent="0.25">
      <c r="A92" s="30" t="s">
        <v>142</v>
      </c>
      <c r="B92" s="29" t="s">
        <v>143</v>
      </c>
      <c r="C92" s="30" t="s">
        <v>142</v>
      </c>
      <c r="D92" s="19">
        <v>0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  <c r="IX92" s="25"/>
      <c r="IY92" s="25"/>
      <c r="IZ92" s="25"/>
      <c r="JA92" s="25"/>
      <c r="JB92" s="25"/>
      <c r="JC92" s="25"/>
      <c r="JD92" s="25"/>
      <c r="JE92" s="25"/>
      <c r="JF92" s="25"/>
      <c r="JG92" s="25"/>
      <c r="JH92" s="25"/>
      <c r="JI92" s="25"/>
      <c r="JJ92" s="25"/>
      <c r="JK92" s="25"/>
      <c r="JL92" s="25"/>
      <c r="JM92" s="25"/>
      <c r="JN92" s="25"/>
      <c r="JO92" s="25"/>
      <c r="JP92" s="25"/>
      <c r="JQ92" s="25"/>
      <c r="JR92" s="25"/>
      <c r="JS92" s="25"/>
      <c r="JT92" s="25"/>
      <c r="JU92" s="25"/>
      <c r="JV92" s="25"/>
      <c r="JW92" s="25"/>
      <c r="JX92" s="25"/>
      <c r="JY92" s="25"/>
      <c r="JZ92" s="25"/>
      <c r="KA92" s="25"/>
      <c r="KB92" s="25"/>
      <c r="KC92" s="25"/>
      <c r="KD92" s="25"/>
      <c r="KE92" s="25"/>
      <c r="KF92" s="25"/>
      <c r="KG92" s="25"/>
      <c r="KH92" s="25"/>
      <c r="KI92" s="25"/>
      <c r="KJ92" s="25"/>
      <c r="KK92" s="25"/>
      <c r="KL92" s="25"/>
      <c r="KM92" s="25"/>
      <c r="KN92" s="25"/>
      <c r="KO92" s="25"/>
      <c r="KP92" s="25"/>
      <c r="KQ92" s="25"/>
      <c r="KR92" s="25"/>
      <c r="KS92" s="25"/>
      <c r="KT92" s="25"/>
      <c r="KU92" s="25"/>
      <c r="KV92" s="25"/>
      <c r="KW92" s="25"/>
      <c r="KX92" s="25"/>
      <c r="KY92" s="25"/>
      <c r="KZ92" s="25"/>
      <c r="LA92" s="25"/>
      <c r="LB92" s="25"/>
      <c r="LC92" s="25"/>
      <c r="LD92" s="25"/>
      <c r="LE92" s="25"/>
      <c r="LF92" s="25"/>
      <c r="LG92" s="25"/>
      <c r="LH92" s="25"/>
      <c r="LI92" s="25"/>
      <c r="LJ92" s="25"/>
      <c r="LK92" s="25"/>
      <c r="LL92" s="25"/>
      <c r="LM92" s="25"/>
      <c r="LN92" s="25"/>
      <c r="LO92" s="25"/>
      <c r="LP92" s="25"/>
      <c r="LQ92" s="25"/>
      <c r="LR92" s="25"/>
      <c r="LS92" s="25"/>
    </row>
    <row r="93" spans="1:331" s="19" customFormat="1" x14ac:dyDescent="0.25">
      <c r="A93" s="28" t="s">
        <v>144</v>
      </c>
      <c r="B93" s="31" t="s">
        <v>129</v>
      </c>
      <c r="C93" s="28" t="s">
        <v>144</v>
      </c>
      <c r="D93" s="19">
        <v>0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/>
      <c r="IX93" s="25"/>
      <c r="IY93" s="25"/>
      <c r="IZ93" s="25"/>
      <c r="JA93" s="25"/>
      <c r="JB93" s="25"/>
      <c r="JC93" s="25"/>
      <c r="JD93" s="25"/>
      <c r="JE93" s="25"/>
      <c r="JF93" s="25"/>
      <c r="JG93" s="25"/>
      <c r="JH93" s="25"/>
      <c r="JI93" s="25"/>
      <c r="JJ93" s="25"/>
      <c r="JK93" s="25"/>
      <c r="JL93" s="25"/>
      <c r="JM93" s="25"/>
      <c r="JN93" s="25"/>
      <c r="JO93" s="25"/>
      <c r="JP93" s="25"/>
      <c r="JQ93" s="25"/>
      <c r="JR93" s="25"/>
      <c r="JS93" s="25"/>
      <c r="JT93" s="25"/>
      <c r="JU93" s="25"/>
      <c r="JV93" s="25"/>
      <c r="JW93" s="25"/>
      <c r="JX93" s="25"/>
      <c r="JY93" s="25"/>
      <c r="JZ93" s="25"/>
      <c r="KA93" s="25"/>
      <c r="KB93" s="25"/>
      <c r="KC93" s="25"/>
      <c r="KD93" s="25"/>
      <c r="KE93" s="25"/>
      <c r="KF93" s="25"/>
      <c r="KG93" s="25"/>
      <c r="KH93" s="25"/>
      <c r="KI93" s="25"/>
      <c r="KJ93" s="25"/>
      <c r="KK93" s="25"/>
      <c r="KL93" s="25"/>
      <c r="KM93" s="25"/>
      <c r="KN93" s="25"/>
      <c r="KO93" s="25"/>
      <c r="KP93" s="25"/>
      <c r="KQ93" s="25"/>
      <c r="KR93" s="25"/>
      <c r="KS93" s="25"/>
      <c r="KT93" s="25"/>
      <c r="KU93" s="25"/>
      <c r="KV93" s="25"/>
      <c r="KW93" s="25"/>
      <c r="KX93" s="25"/>
      <c r="KY93" s="25"/>
      <c r="KZ93" s="25"/>
      <c r="LA93" s="25"/>
      <c r="LB93" s="25"/>
      <c r="LC93" s="25"/>
      <c r="LD93" s="25"/>
      <c r="LE93" s="25"/>
      <c r="LF93" s="25"/>
      <c r="LG93" s="25"/>
      <c r="LH93" s="25"/>
      <c r="LI93" s="25"/>
      <c r="LJ93" s="25"/>
      <c r="LK93" s="25"/>
      <c r="LL93" s="25"/>
      <c r="LM93" s="25"/>
      <c r="LN93" s="25"/>
      <c r="LO93" s="25"/>
      <c r="LP93" s="25"/>
      <c r="LQ93" s="25"/>
      <c r="LR93" s="25"/>
      <c r="LS93" s="25"/>
    </row>
    <row r="94" spans="1:331" s="19" customFormat="1" x14ac:dyDescent="0.25">
      <c r="A94" s="30" t="s">
        <v>145</v>
      </c>
      <c r="B94" s="31" t="s">
        <v>131</v>
      </c>
      <c r="C94" s="30" t="s">
        <v>145</v>
      </c>
      <c r="D94" s="19">
        <v>0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  <c r="IW94" s="25"/>
      <c r="IX94" s="25"/>
      <c r="IY94" s="25"/>
      <c r="IZ94" s="25"/>
      <c r="JA94" s="25"/>
      <c r="JB94" s="25"/>
      <c r="JC94" s="25"/>
      <c r="JD94" s="25"/>
      <c r="JE94" s="25"/>
      <c r="JF94" s="25"/>
      <c r="JG94" s="25"/>
      <c r="JH94" s="25"/>
      <c r="JI94" s="25"/>
      <c r="JJ94" s="25"/>
      <c r="JK94" s="25"/>
      <c r="JL94" s="25"/>
      <c r="JM94" s="25"/>
      <c r="JN94" s="25"/>
      <c r="JO94" s="25"/>
      <c r="JP94" s="25"/>
      <c r="JQ94" s="25"/>
      <c r="JR94" s="25"/>
      <c r="JS94" s="25"/>
      <c r="JT94" s="25"/>
      <c r="JU94" s="25"/>
      <c r="JV94" s="25"/>
      <c r="JW94" s="25"/>
      <c r="JX94" s="25"/>
      <c r="JY94" s="25"/>
      <c r="JZ94" s="25"/>
      <c r="KA94" s="25"/>
      <c r="KB94" s="25"/>
      <c r="KC94" s="25"/>
      <c r="KD94" s="25"/>
      <c r="KE94" s="25"/>
      <c r="KF94" s="25"/>
      <c r="KG94" s="25"/>
      <c r="KH94" s="25"/>
      <c r="KI94" s="25"/>
      <c r="KJ94" s="25"/>
      <c r="KK94" s="25"/>
      <c r="KL94" s="25"/>
      <c r="KM94" s="25"/>
      <c r="KN94" s="25"/>
      <c r="KO94" s="25"/>
      <c r="KP94" s="25"/>
      <c r="KQ94" s="25"/>
      <c r="KR94" s="25"/>
      <c r="KS94" s="25"/>
      <c r="KT94" s="25"/>
      <c r="KU94" s="25"/>
      <c r="KV94" s="25"/>
      <c r="KW94" s="25"/>
      <c r="KX94" s="25"/>
      <c r="KY94" s="25"/>
      <c r="KZ94" s="25"/>
      <c r="LA94" s="25"/>
      <c r="LB94" s="25"/>
      <c r="LC94" s="25"/>
      <c r="LD94" s="25"/>
      <c r="LE94" s="25"/>
      <c r="LF94" s="25"/>
      <c r="LG94" s="25"/>
      <c r="LH94" s="25"/>
      <c r="LI94" s="25"/>
      <c r="LJ94" s="25"/>
      <c r="LK94" s="25"/>
      <c r="LL94" s="25"/>
      <c r="LM94" s="25"/>
      <c r="LN94" s="25"/>
      <c r="LO94" s="25"/>
      <c r="LP94" s="25"/>
      <c r="LQ94" s="25"/>
      <c r="LR94" s="25"/>
      <c r="LS94" s="25"/>
    </row>
    <row r="95" spans="1:331" s="19" customFormat="1" x14ac:dyDescent="0.25">
      <c r="A95" s="18"/>
      <c r="B95" s="26" t="s">
        <v>146</v>
      </c>
      <c r="C95" s="18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  <c r="IX95" s="25"/>
      <c r="IY95" s="25"/>
      <c r="IZ95" s="25"/>
      <c r="JA95" s="25"/>
      <c r="JB95" s="25"/>
      <c r="JC95" s="25"/>
      <c r="JD95" s="25"/>
      <c r="JE95" s="25"/>
      <c r="JF95" s="25"/>
      <c r="JG95" s="25"/>
      <c r="JH95" s="25"/>
      <c r="JI95" s="25"/>
      <c r="JJ95" s="25"/>
      <c r="JK95" s="25"/>
      <c r="JL95" s="25"/>
      <c r="JM95" s="25"/>
      <c r="JN95" s="25"/>
      <c r="JO95" s="25"/>
      <c r="JP95" s="25"/>
      <c r="JQ95" s="25"/>
      <c r="JR95" s="25"/>
      <c r="JS95" s="25"/>
      <c r="JT95" s="25"/>
      <c r="JU95" s="25"/>
      <c r="JV95" s="25"/>
      <c r="JW95" s="25"/>
      <c r="JX95" s="25"/>
      <c r="JY95" s="25"/>
      <c r="JZ95" s="25"/>
      <c r="KA95" s="25"/>
      <c r="KB95" s="25"/>
      <c r="KC95" s="25"/>
      <c r="KD95" s="25"/>
      <c r="KE95" s="25"/>
      <c r="KF95" s="25"/>
      <c r="KG95" s="25"/>
      <c r="KH95" s="25"/>
      <c r="KI95" s="25"/>
      <c r="KJ95" s="25"/>
      <c r="KK95" s="25"/>
      <c r="KL95" s="25"/>
      <c r="KM95" s="25"/>
      <c r="KN95" s="25"/>
      <c r="KO95" s="25"/>
      <c r="KP95" s="25"/>
      <c r="KQ95" s="25"/>
      <c r="KR95" s="25"/>
      <c r="KS95" s="25"/>
      <c r="KT95" s="25"/>
      <c r="KU95" s="25"/>
      <c r="KV95" s="25"/>
      <c r="KW95" s="25"/>
      <c r="KX95" s="25"/>
      <c r="KY95" s="25"/>
      <c r="KZ95" s="25"/>
      <c r="LA95" s="25"/>
      <c r="LB95" s="25"/>
      <c r="LC95" s="25"/>
      <c r="LD95" s="25"/>
      <c r="LE95" s="25"/>
      <c r="LF95" s="25"/>
      <c r="LG95" s="25"/>
      <c r="LH95" s="25"/>
      <c r="LI95" s="25"/>
      <c r="LJ95" s="25"/>
      <c r="LK95" s="25"/>
      <c r="LL95" s="25"/>
      <c r="LM95" s="25"/>
      <c r="LN95" s="25"/>
      <c r="LO95" s="25"/>
      <c r="LP95" s="25"/>
      <c r="LQ95" s="25"/>
      <c r="LR95" s="25"/>
      <c r="LS95" s="25"/>
    </row>
    <row r="96" spans="1:331" s="19" customFormat="1" x14ac:dyDescent="0.25">
      <c r="A96" s="30" t="s">
        <v>147</v>
      </c>
      <c r="B96" s="39" t="s">
        <v>148</v>
      </c>
      <c r="C96" s="30" t="s">
        <v>147</v>
      </c>
      <c r="D96" s="19">
        <v>0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4">
        <v>603718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25"/>
      <c r="JC96" s="25"/>
      <c r="JD96" s="25"/>
      <c r="JE96" s="25"/>
      <c r="JF96" s="25"/>
      <c r="JG96" s="25"/>
      <c r="JH96" s="25"/>
      <c r="JI96" s="25"/>
      <c r="JJ96" s="25"/>
      <c r="JK96" s="25"/>
      <c r="JL96" s="25"/>
      <c r="JM96" s="25"/>
      <c r="JN96" s="25"/>
      <c r="JO96" s="25"/>
      <c r="JP96" s="25"/>
      <c r="JQ96" s="25"/>
      <c r="JR96" s="25"/>
      <c r="JS96" s="25"/>
      <c r="JT96" s="25"/>
      <c r="JU96" s="25"/>
      <c r="JV96" s="25"/>
      <c r="JW96" s="25"/>
      <c r="JX96" s="25"/>
      <c r="JY96" s="25"/>
      <c r="JZ96" s="25"/>
      <c r="KA96" s="25"/>
      <c r="KB96" s="25"/>
      <c r="KC96" s="25"/>
      <c r="KD96" s="25"/>
      <c r="KE96" s="25"/>
      <c r="KF96" s="25"/>
      <c r="KG96" s="25"/>
      <c r="KH96" s="25"/>
      <c r="KI96" s="25"/>
      <c r="KJ96" s="25"/>
      <c r="KK96" s="25"/>
      <c r="KL96" s="25"/>
      <c r="KM96" s="25"/>
      <c r="KN96" s="25"/>
      <c r="KO96" s="25"/>
      <c r="KP96" s="25"/>
      <c r="KQ96" s="25"/>
      <c r="KR96" s="25"/>
      <c r="KS96" s="25"/>
      <c r="KT96" s="25"/>
      <c r="KU96" s="25"/>
      <c r="KV96" s="25"/>
      <c r="KW96" s="25"/>
      <c r="KX96" s="25"/>
      <c r="KY96" s="25"/>
      <c r="KZ96" s="25"/>
      <c r="LA96" s="25"/>
      <c r="LB96" s="25"/>
      <c r="LC96" s="25"/>
      <c r="LD96" s="25"/>
      <c r="LE96" s="25"/>
      <c r="LF96" s="25"/>
      <c r="LG96" s="25"/>
      <c r="LH96" s="25"/>
      <c r="LI96" s="25"/>
      <c r="LJ96" s="25"/>
      <c r="LK96" s="25"/>
      <c r="LL96" s="25"/>
      <c r="LM96" s="25"/>
      <c r="LN96" s="25"/>
      <c r="LO96" s="25"/>
      <c r="LP96" s="25"/>
      <c r="LQ96" s="25"/>
      <c r="LR96" s="25"/>
      <c r="LS96" s="25"/>
    </row>
    <row r="97" spans="1:331" s="19" customFormat="1" x14ac:dyDescent="0.25">
      <c r="A97" s="28" t="s">
        <v>149</v>
      </c>
      <c r="B97" s="39" t="s">
        <v>150</v>
      </c>
      <c r="C97" s="28" t="s">
        <v>149</v>
      </c>
      <c r="D97" s="19">
        <v>0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4">
        <v>18306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/>
      <c r="KP97" s="25"/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25"/>
      <c r="LG97" s="25"/>
      <c r="LH97" s="25"/>
      <c r="LI97" s="25"/>
      <c r="LJ97" s="25"/>
      <c r="LK97" s="25"/>
      <c r="LL97" s="25"/>
      <c r="LM97" s="25"/>
      <c r="LN97" s="25"/>
      <c r="LO97" s="25"/>
      <c r="LP97" s="25"/>
      <c r="LQ97" s="25"/>
      <c r="LR97" s="25"/>
      <c r="LS97" s="25"/>
    </row>
    <row r="98" spans="1:331" s="19" customFormat="1" x14ac:dyDescent="0.25">
      <c r="A98" s="18"/>
      <c r="B98" s="40" t="s">
        <v>151</v>
      </c>
      <c r="C98" s="18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</row>
    <row r="99" spans="1:331" s="19" customFormat="1" x14ac:dyDescent="0.25">
      <c r="A99" s="18"/>
      <c r="B99" s="26" t="s">
        <v>152</v>
      </c>
      <c r="C99" s="18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  <c r="IW99" s="25"/>
      <c r="IX99" s="25"/>
      <c r="IY99" s="25"/>
      <c r="IZ99" s="25"/>
      <c r="JA99" s="25"/>
      <c r="JB99" s="25"/>
      <c r="JC99" s="25"/>
      <c r="JD99" s="25"/>
      <c r="JE99" s="25"/>
      <c r="JF99" s="25"/>
      <c r="JG99" s="25"/>
      <c r="JH99" s="25"/>
      <c r="JI99" s="25"/>
      <c r="JJ99" s="25"/>
      <c r="JK99" s="25"/>
      <c r="JL99" s="25"/>
      <c r="JM99" s="25"/>
      <c r="JN99" s="25"/>
      <c r="JO99" s="25"/>
      <c r="JP99" s="25"/>
      <c r="JQ99" s="25"/>
      <c r="JR99" s="25"/>
      <c r="JS99" s="25"/>
      <c r="JT99" s="25"/>
      <c r="JU99" s="25"/>
      <c r="JV99" s="25"/>
      <c r="JW99" s="25"/>
      <c r="JX99" s="25"/>
      <c r="JY99" s="25"/>
      <c r="JZ99" s="25"/>
      <c r="KA99" s="25"/>
      <c r="KB99" s="25"/>
      <c r="KC99" s="25"/>
      <c r="KD99" s="25"/>
      <c r="KE99" s="25"/>
      <c r="KF99" s="25"/>
      <c r="KG99" s="25"/>
      <c r="KH99" s="25"/>
      <c r="KI99" s="25"/>
      <c r="KJ99" s="25"/>
      <c r="KK99" s="25"/>
      <c r="KL99" s="25"/>
      <c r="KM99" s="25"/>
      <c r="KN99" s="25"/>
      <c r="KO99" s="25"/>
      <c r="KP99" s="25"/>
      <c r="KQ99" s="25"/>
      <c r="KR99" s="25"/>
      <c r="KS99" s="25"/>
      <c r="KT99" s="25"/>
      <c r="KU99" s="25"/>
      <c r="KV99" s="25"/>
      <c r="KW99" s="25"/>
      <c r="KX99" s="25"/>
      <c r="KY99" s="25"/>
      <c r="KZ99" s="25"/>
      <c r="LA99" s="25"/>
      <c r="LB99" s="25"/>
      <c r="LC99" s="25"/>
      <c r="LD99" s="25"/>
      <c r="LE99" s="25"/>
      <c r="LF99" s="25"/>
      <c r="LG99" s="25"/>
      <c r="LH99" s="25"/>
      <c r="LI99" s="25"/>
      <c r="LJ99" s="25"/>
      <c r="LK99" s="25"/>
      <c r="LL99" s="25"/>
      <c r="LM99" s="25"/>
      <c r="LN99" s="25"/>
      <c r="LO99" s="25"/>
      <c r="LP99" s="25"/>
      <c r="LQ99" s="25"/>
      <c r="LR99" s="25"/>
      <c r="LS99" s="25"/>
    </row>
    <row r="100" spans="1:331" s="19" customFormat="1" x14ac:dyDescent="0.25">
      <c r="A100" s="28" t="s">
        <v>153</v>
      </c>
      <c r="B100" s="23" t="s">
        <v>28</v>
      </c>
      <c r="C100" s="28" t="s">
        <v>153</v>
      </c>
      <c r="D100" s="19">
        <v>6</v>
      </c>
      <c r="E100" s="20">
        <v>1919</v>
      </c>
      <c r="F100" s="20">
        <v>2311</v>
      </c>
      <c r="G100" s="20">
        <v>2533</v>
      </c>
      <c r="H100" s="20">
        <v>2617</v>
      </c>
      <c r="I100" s="20">
        <v>2584</v>
      </c>
      <c r="J100" s="20">
        <v>2837</v>
      </c>
      <c r="K100" s="20">
        <v>2859</v>
      </c>
      <c r="L100" s="20">
        <v>3115</v>
      </c>
      <c r="M100" s="20">
        <v>3169.4969751399599</v>
      </c>
      <c r="N100" s="20">
        <v>3591.0703926507804</v>
      </c>
      <c r="O100" s="20">
        <v>4160</v>
      </c>
      <c r="P100" s="20">
        <v>4827.0582878768901</v>
      </c>
      <c r="Q100" s="20">
        <v>5192.5588324311702</v>
      </c>
      <c r="R100" s="20">
        <v>5585.0178457480806</v>
      </c>
      <c r="S100" s="24">
        <v>5800.4086368757899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  <c r="IW100" s="25"/>
      <c r="IX100" s="25"/>
      <c r="IY100" s="25"/>
      <c r="IZ100" s="25"/>
      <c r="JA100" s="25"/>
      <c r="JB100" s="25"/>
      <c r="JC100" s="25"/>
      <c r="JD100" s="25"/>
      <c r="JE100" s="25"/>
      <c r="JF100" s="25"/>
      <c r="JG100" s="25"/>
      <c r="JH100" s="25"/>
      <c r="JI100" s="25"/>
      <c r="JJ100" s="25"/>
      <c r="JK100" s="25"/>
      <c r="JL100" s="25"/>
      <c r="JM100" s="25"/>
      <c r="JN100" s="25"/>
      <c r="JO100" s="25"/>
      <c r="JP100" s="25"/>
      <c r="JQ100" s="25"/>
      <c r="JR100" s="25"/>
      <c r="JS100" s="25"/>
      <c r="JT100" s="25"/>
      <c r="JU100" s="25"/>
      <c r="JV100" s="25"/>
      <c r="JW100" s="25"/>
      <c r="JX100" s="25"/>
      <c r="JY100" s="25"/>
      <c r="JZ100" s="25"/>
      <c r="KA100" s="25"/>
      <c r="KB100" s="25"/>
      <c r="KC100" s="25"/>
      <c r="KD100" s="25"/>
      <c r="KE100" s="25"/>
      <c r="KF100" s="25"/>
      <c r="KG100" s="25"/>
      <c r="KH100" s="25"/>
      <c r="KI100" s="25"/>
      <c r="KJ100" s="25"/>
      <c r="KK100" s="25"/>
      <c r="KL100" s="25"/>
      <c r="KM100" s="25"/>
      <c r="KN100" s="25"/>
      <c r="KO100" s="25"/>
      <c r="KP100" s="25"/>
      <c r="KQ100" s="25"/>
      <c r="KR100" s="25"/>
      <c r="KS100" s="25"/>
      <c r="KT100" s="25"/>
      <c r="KU100" s="25"/>
      <c r="KV100" s="25"/>
      <c r="KW100" s="25"/>
      <c r="KX100" s="25"/>
      <c r="KY100" s="25"/>
      <c r="KZ100" s="25"/>
      <c r="LA100" s="25"/>
      <c r="LB100" s="25"/>
      <c r="LC100" s="25"/>
      <c r="LD100" s="25"/>
      <c r="LE100" s="25"/>
      <c r="LF100" s="25"/>
      <c r="LG100" s="25"/>
      <c r="LH100" s="25"/>
      <c r="LI100" s="25"/>
      <c r="LJ100" s="25"/>
      <c r="LK100" s="25"/>
      <c r="LL100" s="25"/>
      <c r="LM100" s="25"/>
      <c r="LN100" s="25"/>
      <c r="LO100" s="25"/>
      <c r="LP100" s="25"/>
      <c r="LQ100" s="25"/>
      <c r="LR100" s="25"/>
      <c r="LS100" s="25"/>
    </row>
    <row r="101" spans="1:331" s="19" customFormat="1" x14ac:dyDescent="0.25">
      <c r="A101" s="30" t="s">
        <v>154</v>
      </c>
      <c r="B101" s="29" t="s">
        <v>155</v>
      </c>
      <c r="C101" s="30" t="s">
        <v>154</v>
      </c>
      <c r="D101" s="19">
        <v>6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  <c r="IW101" s="25"/>
      <c r="IX101" s="25"/>
      <c r="IY101" s="25"/>
      <c r="IZ101" s="25"/>
      <c r="JA101" s="25"/>
      <c r="JB101" s="25"/>
      <c r="JC101" s="25"/>
      <c r="JD101" s="25"/>
      <c r="JE101" s="25"/>
      <c r="JF101" s="25"/>
      <c r="JG101" s="25"/>
      <c r="JH101" s="25"/>
      <c r="JI101" s="25"/>
      <c r="JJ101" s="25"/>
      <c r="JK101" s="25"/>
      <c r="JL101" s="25"/>
      <c r="JM101" s="25"/>
      <c r="JN101" s="25"/>
      <c r="JO101" s="25"/>
      <c r="JP101" s="25"/>
      <c r="JQ101" s="25"/>
      <c r="JR101" s="25"/>
      <c r="JS101" s="25"/>
      <c r="JT101" s="25"/>
      <c r="JU101" s="25"/>
      <c r="JV101" s="25"/>
      <c r="JW101" s="25"/>
      <c r="JX101" s="25"/>
      <c r="JY101" s="25"/>
      <c r="JZ101" s="25"/>
      <c r="KA101" s="25"/>
      <c r="KB101" s="25"/>
      <c r="KC101" s="25"/>
      <c r="KD101" s="25"/>
      <c r="KE101" s="25"/>
      <c r="KF101" s="25"/>
      <c r="KG101" s="25"/>
      <c r="KH101" s="25"/>
      <c r="KI101" s="25"/>
      <c r="KJ101" s="25"/>
      <c r="KK101" s="25"/>
      <c r="KL101" s="25"/>
      <c r="KM101" s="25"/>
      <c r="KN101" s="25"/>
      <c r="KO101" s="25"/>
      <c r="KP101" s="25"/>
      <c r="KQ101" s="25"/>
      <c r="KR101" s="25"/>
      <c r="KS101" s="25"/>
      <c r="KT101" s="25"/>
      <c r="KU101" s="25"/>
      <c r="KV101" s="25"/>
      <c r="KW101" s="25"/>
      <c r="KX101" s="25"/>
      <c r="KY101" s="25"/>
      <c r="KZ101" s="25"/>
      <c r="LA101" s="25"/>
      <c r="LB101" s="25"/>
      <c r="LC101" s="25"/>
      <c r="LD101" s="25"/>
      <c r="LE101" s="25"/>
      <c r="LF101" s="25"/>
      <c r="LG101" s="25"/>
      <c r="LH101" s="25"/>
      <c r="LI101" s="25"/>
      <c r="LJ101" s="25"/>
      <c r="LK101" s="25"/>
      <c r="LL101" s="25"/>
      <c r="LM101" s="25"/>
      <c r="LN101" s="25"/>
      <c r="LO101" s="25"/>
      <c r="LP101" s="25"/>
      <c r="LQ101" s="25"/>
      <c r="LR101" s="25"/>
      <c r="LS101" s="25"/>
    </row>
    <row r="102" spans="1:331" s="19" customFormat="1" x14ac:dyDescent="0.25">
      <c r="A102" s="28" t="s">
        <v>156</v>
      </c>
      <c r="B102" s="29" t="s">
        <v>157</v>
      </c>
      <c r="C102" s="28" t="s">
        <v>156</v>
      </c>
      <c r="D102" s="19">
        <v>6</v>
      </c>
      <c r="E102" s="20">
        <v>908.10699999999997</v>
      </c>
      <c r="F102" s="20">
        <v>1034.961</v>
      </c>
      <c r="G102" s="20">
        <v>1069.598</v>
      </c>
      <c r="H102" s="20">
        <v>1059.0219999999999</v>
      </c>
      <c r="I102" s="20">
        <v>1102.8630000000001</v>
      </c>
      <c r="J102" s="20">
        <v>1218.7260000000001</v>
      </c>
      <c r="K102" s="20">
        <v>1266.789</v>
      </c>
      <c r="L102" s="20">
        <v>1321</v>
      </c>
      <c r="M102" s="20">
        <v>1472.49633554</v>
      </c>
      <c r="N102" s="20">
        <v>1478.65207425157</v>
      </c>
      <c r="O102" s="20">
        <v>1731</v>
      </c>
      <c r="P102" s="20">
        <v>1900.3172369931901</v>
      </c>
      <c r="Q102" s="20">
        <v>2054.3908554493401</v>
      </c>
      <c r="R102" s="20">
        <v>2237.1712488039198</v>
      </c>
      <c r="S102" s="24">
        <v>2366.2746339609907</v>
      </c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  <c r="IW102" s="25"/>
      <c r="IX102" s="25"/>
      <c r="IY102" s="25"/>
      <c r="IZ102" s="25"/>
      <c r="JA102" s="25"/>
      <c r="JB102" s="25"/>
      <c r="JC102" s="25"/>
      <c r="JD102" s="25"/>
      <c r="JE102" s="25"/>
      <c r="JF102" s="25"/>
      <c r="JG102" s="25"/>
      <c r="JH102" s="25"/>
      <c r="JI102" s="25"/>
      <c r="JJ102" s="25"/>
      <c r="JK102" s="25"/>
      <c r="JL102" s="25"/>
      <c r="JM102" s="25"/>
      <c r="JN102" s="25"/>
      <c r="JO102" s="25"/>
      <c r="JP102" s="25"/>
      <c r="JQ102" s="25"/>
      <c r="JR102" s="25"/>
      <c r="JS102" s="25"/>
      <c r="JT102" s="25"/>
      <c r="JU102" s="25"/>
      <c r="JV102" s="25"/>
      <c r="JW102" s="25"/>
      <c r="JX102" s="25"/>
      <c r="JY102" s="25"/>
      <c r="JZ102" s="25"/>
      <c r="KA102" s="25"/>
      <c r="KB102" s="25"/>
      <c r="KC102" s="25"/>
      <c r="KD102" s="25"/>
      <c r="KE102" s="25"/>
      <c r="KF102" s="25"/>
      <c r="KG102" s="25"/>
      <c r="KH102" s="25"/>
      <c r="KI102" s="25"/>
      <c r="KJ102" s="25"/>
      <c r="KK102" s="25"/>
      <c r="KL102" s="25"/>
      <c r="KM102" s="25"/>
      <c r="KN102" s="25"/>
      <c r="KO102" s="25"/>
      <c r="KP102" s="25"/>
      <c r="KQ102" s="25"/>
      <c r="KR102" s="25"/>
      <c r="KS102" s="25"/>
      <c r="KT102" s="25"/>
      <c r="KU102" s="25"/>
      <c r="KV102" s="25"/>
      <c r="KW102" s="25"/>
      <c r="KX102" s="25"/>
      <c r="KY102" s="25"/>
      <c r="KZ102" s="25"/>
      <c r="LA102" s="25"/>
      <c r="LB102" s="25"/>
      <c r="LC102" s="25"/>
      <c r="LD102" s="25"/>
      <c r="LE102" s="25"/>
      <c r="LF102" s="25"/>
      <c r="LG102" s="25"/>
      <c r="LH102" s="25"/>
      <c r="LI102" s="25"/>
      <c r="LJ102" s="25"/>
      <c r="LK102" s="25"/>
      <c r="LL102" s="25"/>
      <c r="LM102" s="25"/>
      <c r="LN102" s="25"/>
      <c r="LO102" s="25"/>
      <c r="LP102" s="25"/>
      <c r="LQ102" s="25"/>
      <c r="LR102" s="25"/>
      <c r="LS102" s="25"/>
    </row>
    <row r="103" spans="1:331" s="19" customFormat="1" x14ac:dyDescent="0.25">
      <c r="A103" s="30" t="s">
        <v>158</v>
      </c>
      <c r="B103" s="31" t="s">
        <v>159</v>
      </c>
      <c r="C103" s="30" t="s">
        <v>158</v>
      </c>
      <c r="D103" s="19">
        <v>6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  <c r="IW103" s="25"/>
      <c r="IX103" s="25"/>
      <c r="IY103" s="25"/>
      <c r="IZ103" s="25"/>
      <c r="JA103" s="25"/>
      <c r="JB103" s="25"/>
      <c r="JC103" s="25"/>
      <c r="JD103" s="25"/>
      <c r="JE103" s="25"/>
      <c r="JF103" s="25"/>
      <c r="JG103" s="25"/>
      <c r="JH103" s="25"/>
      <c r="JI103" s="25"/>
      <c r="JJ103" s="25"/>
      <c r="JK103" s="25"/>
      <c r="JL103" s="25"/>
      <c r="JM103" s="25"/>
      <c r="JN103" s="25"/>
      <c r="JO103" s="25"/>
      <c r="JP103" s="25"/>
      <c r="JQ103" s="25"/>
      <c r="JR103" s="25"/>
      <c r="JS103" s="25"/>
      <c r="JT103" s="25"/>
      <c r="JU103" s="25"/>
      <c r="JV103" s="25"/>
      <c r="JW103" s="25"/>
      <c r="JX103" s="25"/>
      <c r="JY103" s="25"/>
      <c r="JZ103" s="25"/>
      <c r="KA103" s="25"/>
      <c r="KB103" s="25"/>
      <c r="KC103" s="25"/>
      <c r="KD103" s="25"/>
      <c r="KE103" s="25"/>
      <c r="KF103" s="25"/>
      <c r="KG103" s="25"/>
      <c r="KH103" s="25"/>
      <c r="KI103" s="25"/>
      <c r="KJ103" s="25"/>
      <c r="KK103" s="25"/>
      <c r="KL103" s="25"/>
      <c r="KM103" s="25"/>
      <c r="KN103" s="25"/>
      <c r="KO103" s="25"/>
      <c r="KP103" s="25"/>
      <c r="KQ103" s="25"/>
      <c r="KR103" s="25"/>
      <c r="KS103" s="25"/>
      <c r="KT103" s="25"/>
      <c r="KU103" s="25"/>
      <c r="KV103" s="25"/>
      <c r="KW103" s="25"/>
      <c r="KX103" s="25"/>
      <c r="KY103" s="25"/>
      <c r="KZ103" s="25"/>
      <c r="LA103" s="25"/>
      <c r="LB103" s="25"/>
      <c r="LC103" s="25"/>
      <c r="LD103" s="25"/>
      <c r="LE103" s="25"/>
      <c r="LF103" s="25"/>
      <c r="LG103" s="25"/>
      <c r="LH103" s="25"/>
      <c r="LI103" s="25"/>
      <c r="LJ103" s="25"/>
      <c r="LK103" s="25"/>
      <c r="LL103" s="25"/>
      <c r="LM103" s="25"/>
      <c r="LN103" s="25"/>
      <c r="LO103" s="25"/>
      <c r="LP103" s="25"/>
      <c r="LQ103" s="25"/>
      <c r="LR103" s="25"/>
      <c r="LS103" s="25"/>
    </row>
    <row r="104" spans="1:331" s="19" customFormat="1" x14ac:dyDescent="0.25">
      <c r="A104" s="28" t="s">
        <v>160</v>
      </c>
      <c r="B104" s="31" t="s">
        <v>161</v>
      </c>
      <c r="C104" s="28" t="s">
        <v>160</v>
      </c>
      <c r="D104" s="19">
        <v>6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  <c r="IW104" s="25"/>
      <c r="IX104" s="25"/>
      <c r="IY104" s="25"/>
      <c r="IZ104" s="25"/>
      <c r="JA104" s="25"/>
      <c r="JB104" s="25"/>
      <c r="JC104" s="25"/>
      <c r="JD104" s="25"/>
      <c r="JE104" s="25"/>
      <c r="JF104" s="25"/>
      <c r="JG104" s="25"/>
      <c r="JH104" s="25"/>
      <c r="JI104" s="25"/>
      <c r="JJ104" s="25"/>
      <c r="JK104" s="25"/>
      <c r="JL104" s="25"/>
      <c r="JM104" s="25"/>
      <c r="JN104" s="25"/>
      <c r="JO104" s="25"/>
      <c r="JP104" s="25"/>
      <c r="JQ104" s="25"/>
      <c r="JR104" s="25"/>
      <c r="JS104" s="25"/>
      <c r="JT104" s="25"/>
      <c r="JU104" s="25"/>
      <c r="JV104" s="25"/>
      <c r="JW104" s="25"/>
      <c r="JX104" s="25"/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5"/>
      <c r="KJ104" s="25"/>
      <c r="KK104" s="25"/>
      <c r="KL104" s="25"/>
      <c r="KM104" s="25"/>
      <c r="KN104" s="25"/>
      <c r="KO104" s="25"/>
      <c r="KP104" s="25"/>
      <c r="KQ104" s="25"/>
      <c r="KR104" s="25"/>
      <c r="KS104" s="25"/>
      <c r="KT104" s="25"/>
      <c r="KU104" s="25"/>
      <c r="KV104" s="25"/>
      <c r="KW104" s="25"/>
      <c r="KX104" s="25"/>
      <c r="KY104" s="25"/>
      <c r="KZ104" s="25"/>
      <c r="LA104" s="25"/>
      <c r="LB104" s="25"/>
      <c r="LC104" s="25"/>
      <c r="LD104" s="25"/>
      <c r="LE104" s="25"/>
      <c r="LF104" s="25"/>
      <c r="LG104" s="25"/>
      <c r="LH104" s="25"/>
      <c r="LI104" s="25"/>
      <c r="LJ104" s="25"/>
      <c r="LK104" s="25"/>
      <c r="LL104" s="25"/>
      <c r="LM104" s="25"/>
      <c r="LN104" s="25"/>
      <c r="LO104" s="25"/>
      <c r="LP104" s="25"/>
      <c r="LQ104" s="25"/>
      <c r="LR104" s="25"/>
      <c r="LS104" s="25"/>
    </row>
    <row r="105" spans="1:331" s="19" customFormat="1" x14ac:dyDescent="0.25">
      <c r="A105" s="30" t="s">
        <v>162</v>
      </c>
      <c r="B105" s="23" t="s">
        <v>30</v>
      </c>
      <c r="C105" s="30" t="s">
        <v>162</v>
      </c>
      <c r="D105" s="19">
        <v>6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</row>
    <row r="106" spans="1:331" s="19" customFormat="1" x14ac:dyDescent="0.25">
      <c r="A106" s="28" t="s">
        <v>163</v>
      </c>
      <c r="B106" s="29" t="s">
        <v>155</v>
      </c>
      <c r="C106" s="28" t="s">
        <v>163</v>
      </c>
      <c r="D106" s="19">
        <v>6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  <c r="IW106" s="25"/>
      <c r="IX106" s="25"/>
      <c r="IY106" s="25"/>
      <c r="IZ106" s="25"/>
      <c r="JA106" s="25"/>
      <c r="JB106" s="25"/>
      <c r="JC106" s="25"/>
      <c r="JD106" s="25"/>
      <c r="JE106" s="25"/>
      <c r="JF106" s="25"/>
      <c r="JG106" s="25"/>
      <c r="JH106" s="25"/>
      <c r="JI106" s="25"/>
      <c r="JJ106" s="25"/>
      <c r="JK106" s="25"/>
      <c r="JL106" s="25"/>
      <c r="JM106" s="25"/>
      <c r="JN106" s="25"/>
      <c r="JO106" s="25"/>
      <c r="JP106" s="25"/>
      <c r="JQ106" s="25"/>
      <c r="JR106" s="25"/>
      <c r="JS106" s="25"/>
      <c r="JT106" s="25"/>
      <c r="JU106" s="25"/>
      <c r="JV106" s="25"/>
      <c r="JW106" s="25"/>
      <c r="JX106" s="25"/>
      <c r="JY106" s="25"/>
      <c r="JZ106" s="25"/>
      <c r="KA106" s="25"/>
      <c r="KB106" s="25"/>
      <c r="KC106" s="25"/>
      <c r="KD106" s="25"/>
      <c r="KE106" s="25"/>
      <c r="KF106" s="25"/>
      <c r="KG106" s="25"/>
      <c r="KH106" s="25"/>
      <c r="KI106" s="25"/>
      <c r="KJ106" s="25"/>
      <c r="KK106" s="25"/>
      <c r="KL106" s="25"/>
      <c r="KM106" s="25"/>
      <c r="KN106" s="25"/>
      <c r="KO106" s="25"/>
      <c r="KP106" s="25"/>
      <c r="KQ106" s="25"/>
      <c r="KR106" s="25"/>
      <c r="KS106" s="25"/>
      <c r="KT106" s="25"/>
      <c r="KU106" s="25"/>
      <c r="KV106" s="25"/>
      <c r="KW106" s="25"/>
      <c r="KX106" s="25"/>
      <c r="KY106" s="25"/>
      <c r="KZ106" s="25"/>
      <c r="LA106" s="25"/>
      <c r="LB106" s="25"/>
      <c r="LC106" s="25"/>
      <c r="LD106" s="25"/>
      <c r="LE106" s="25"/>
      <c r="LF106" s="25"/>
      <c r="LG106" s="25"/>
      <c r="LH106" s="25"/>
      <c r="LI106" s="25"/>
      <c r="LJ106" s="25"/>
      <c r="LK106" s="25"/>
      <c r="LL106" s="25"/>
      <c r="LM106" s="25"/>
      <c r="LN106" s="25"/>
      <c r="LO106" s="25"/>
      <c r="LP106" s="25"/>
      <c r="LQ106" s="25"/>
      <c r="LR106" s="25"/>
      <c r="LS106" s="25"/>
    </row>
    <row r="107" spans="1:331" s="19" customFormat="1" x14ac:dyDescent="0.25">
      <c r="A107" s="30" t="s">
        <v>164</v>
      </c>
      <c r="B107" s="29" t="s">
        <v>157</v>
      </c>
      <c r="C107" s="30" t="s">
        <v>164</v>
      </c>
      <c r="D107" s="19">
        <v>6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/>
      <c r="JG107" s="25"/>
      <c r="JH107" s="25"/>
      <c r="JI107" s="25"/>
      <c r="JJ107" s="25"/>
      <c r="JK107" s="25"/>
      <c r="JL107" s="25"/>
      <c r="JM107" s="25"/>
      <c r="JN107" s="25"/>
      <c r="JO107" s="25"/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5"/>
      <c r="KJ107" s="25"/>
      <c r="KK107" s="25"/>
      <c r="KL107" s="25"/>
      <c r="KM107" s="25"/>
      <c r="KN107" s="25"/>
      <c r="KO107" s="25"/>
      <c r="KP107" s="25"/>
      <c r="KQ107" s="25"/>
      <c r="KR107" s="25"/>
      <c r="KS107" s="25"/>
      <c r="KT107" s="25"/>
      <c r="KU107" s="25"/>
      <c r="KV107" s="25"/>
      <c r="KW107" s="25"/>
      <c r="KX107" s="25"/>
      <c r="KY107" s="25"/>
      <c r="KZ107" s="25"/>
      <c r="LA107" s="25"/>
      <c r="LB107" s="25"/>
      <c r="LC107" s="25"/>
      <c r="LD107" s="25"/>
      <c r="LE107" s="25"/>
      <c r="LF107" s="25"/>
      <c r="LG107" s="25"/>
      <c r="LH107" s="25"/>
      <c r="LI107" s="25"/>
      <c r="LJ107" s="25"/>
      <c r="LK107" s="25"/>
      <c r="LL107" s="25"/>
      <c r="LM107" s="25"/>
      <c r="LN107" s="25"/>
      <c r="LO107" s="25"/>
      <c r="LP107" s="25"/>
      <c r="LQ107" s="25"/>
      <c r="LR107" s="25"/>
      <c r="LS107" s="25"/>
    </row>
    <row r="108" spans="1:331" s="19" customFormat="1" x14ac:dyDescent="0.25">
      <c r="A108" s="28" t="s">
        <v>165</v>
      </c>
      <c r="B108" s="23" t="s">
        <v>32</v>
      </c>
      <c r="C108" s="28" t="s">
        <v>165</v>
      </c>
      <c r="D108" s="19">
        <v>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</row>
    <row r="109" spans="1:331" s="19" customFormat="1" x14ac:dyDescent="0.25">
      <c r="A109" s="28" t="s">
        <v>166</v>
      </c>
      <c r="B109" s="29" t="s">
        <v>167</v>
      </c>
      <c r="C109" s="28" t="s">
        <v>166</v>
      </c>
      <c r="D109" s="19">
        <v>6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5"/>
      <c r="JO109" s="25"/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5"/>
      <c r="KJ109" s="25"/>
      <c r="KK109" s="25"/>
      <c r="KL109" s="25"/>
      <c r="KM109" s="25"/>
      <c r="KN109" s="25"/>
      <c r="KO109" s="25"/>
      <c r="KP109" s="25"/>
      <c r="KQ109" s="25"/>
      <c r="KR109" s="25"/>
      <c r="KS109" s="25"/>
      <c r="KT109" s="25"/>
      <c r="KU109" s="25"/>
      <c r="KV109" s="25"/>
      <c r="KW109" s="25"/>
      <c r="KX109" s="25"/>
      <c r="KY109" s="25"/>
      <c r="KZ109" s="25"/>
      <c r="LA109" s="25"/>
      <c r="LB109" s="25"/>
      <c r="LC109" s="25"/>
      <c r="LD109" s="25"/>
      <c r="LE109" s="25"/>
      <c r="LF109" s="25"/>
      <c r="LG109" s="25"/>
      <c r="LH109" s="25"/>
      <c r="LI109" s="25"/>
      <c r="LJ109" s="25"/>
      <c r="LK109" s="25"/>
      <c r="LL109" s="25"/>
      <c r="LM109" s="25"/>
      <c r="LN109" s="25"/>
      <c r="LO109" s="25"/>
      <c r="LP109" s="25"/>
      <c r="LQ109" s="25"/>
      <c r="LR109" s="25"/>
      <c r="LS109" s="25"/>
    </row>
    <row r="110" spans="1:331" s="34" customFormat="1" x14ac:dyDescent="0.25">
      <c r="A110" s="32" t="s">
        <v>168</v>
      </c>
      <c r="B110" s="33" t="s">
        <v>159</v>
      </c>
      <c r="C110" s="32" t="s">
        <v>168</v>
      </c>
      <c r="D110" s="34">
        <v>6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  <c r="IW110" s="37"/>
      <c r="IX110" s="37"/>
      <c r="IY110" s="37"/>
      <c r="IZ110" s="37"/>
      <c r="JA110" s="37"/>
      <c r="JB110" s="37"/>
      <c r="JC110" s="37"/>
      <c r="JD110" s="37"/>
      <c r="JE110" s="37"/>
      <c r="JF110" s="37"/>
      <c r="JG110" s="37"/>
      <c r="JH110" s="37"/>
      <c r="JI110" s="37"/>
      <c r="JJ110" s="37"/>
      <c r="JK110" s="37"/>
      <c r="JL110" s="37"/>
      <c r="JM110" s="37"/>
      <c r="JN110" s="37"/>
      <c r="JO110" s="37"/>
      <c r="JP110" s="37"/>
      <c r="JQ110" s="37"/>
      <c r="JR110" s="37"/>
      <c r="JS110" s="37"/>
      <c r="JT110" s="37"/>
      <c r="JU110" s="37"/>
      <c r="JV110" s="37"/>
      <c r="JW110" s="37"/>
      <c r="JX110" s="37"/>
      <c r="JY110" s="37"/>
      <c r="JZ110" s="37"/>
      <c r="KA110" s="37"/>
      <c r="KB110" s="37"/>
      <c r="KC110" s="37"/>
      <c r="KD110" s="37"/>
      <c r="KE110" s="37"/>
      <c r="KF110" s="37"/>
      <c r="KG110" s="37"/>
      <c r="KH110" s="37"/>
      <c r="KI110" s="37"/>
      <c r="KJ110" s="37"/>
      <c r="KK110" s="37"/>
      <c r="KL110" s="37"/>
      <c r="KM110" s="37"/>
      <c r="KN110" s="37"/>
      <c r="KO110" s="37"/>
      <c r="KP110" s="37"/>
      <c r="KQ110" s="37"/>
      <c r="KR110" s="37"/>
      <c r="KS110" s="37"/>
      <c r="KT110" s="37"/>
      <c r="KU110" s="37"/>
      <c r="KV110" s="37"/>
      <c r="KW110" s="37"/>
      <c r="KX110" s="37"/>
      <c r="KY110" s="37"/>
      <c r="KZ110" s="37"/>
      <c r="LA110" s="37"/>
      <c r="LB110" s="37"/>
      <c r="LC110" s="37"/>
      <c r="LD110" s="37"/>
      <c r="LE110" s="37"/>
      <c r="LF110" s="37"/>
      <c r="LG110" s="37"/>
      <c r="LH110" s="37"/>
      <c r="LI110" s="37"/>
      <c r="LJ110" s="37"/>
      <c r="LK110" s="37"/>
      <c r="LL110" s="37"/>
      <c r="LM110" s="37"/>
      <c r="LN110" s="37"/>
      <c r="LO110" s="37"/>
      <c r="LP110" s="37"/>
      <c r="LQ110" s="37"/>
      <c r="LR110" s="37"/>
      <c r="LS110" s="37"/>
    </row>
    <row r="111" spans="1:331" s="34" customFormat="1" x14ac:dyDescent="0.25">
      <c r="A111" s="32" t="s">
        <v>169</v>
      </c>
      <c r="B111" s="33" t="s">
        <v>161</v>
      </c>
      <c r="C111" s="32" t="s">
        <v>169</v>
      </c>
      <c r="D111" s="34">
        <v>6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  <c r="IV111" s="37"/>
      <c r="IW111" s="37"/>
      <c r="IX111" s="37"/>
      <c r="IY111" s="37"/>
      <c r="IZ111" s="37"/>
      <c r="JA111" s="37"/>
      <c r="JB111" s="37"/>
      <c r="JC111" s="37"/>
      <c r="JD111" s="37"/>
      <c r="JE111" s="37"/>
      <c r="JF111" s="37"/>
      <c r="JG111" s="37"/>
      <c r="JH111" s="37"/>
      <c r="JI111" s="37"/>
      <c r="JJ111" s="37"/>
      <c r="JK111" s="37"/>
      <c r="JL111" s="37"/>
      <c r="JM111" s="37"/>
      <c r="JN111" s="37"/>
      <c r="JO111" s="37"/>
      <c r="JP111" s="37"/>
      <c r="JQ111" s="37"/>
      <c r="JR111" s="37"/>
      <c r="JS111" s="37"/>
      <c r="JT111" s="37"/>
      <c r="JU111" s="37"/>
      <c r="JV111" s="37"/>
      <c r="JW111" s="37"/>
      <c r="JX111" s="37"/>
      <c r="JY111" s="37"/>
      <c r="JZ111" s="37"/>
      <c r="KA111" s="37"/>
      <c r="KB111" s="37"/>
      <c r="KC111" s="37"/>
      <c r="KD111" s="37"/>
      <c r="KE111" s="37"/>
      <c r="KF111" s="37"/>
      <c r="KG111" s="37"/>
      <c r="KH111" s="37"/>
      <c r="KI111" s="37"/>
      <c r="KJ111" s="37"/>
      <c r="KK111" s="37"/>
      <c r="KL111" s="37"/>
      <c r="KM111" s="37"/>
      <c r="KN111" s="37"/>
      <c r="KO111" s="37"/>
      <c r="KP111" s="37"/>
      <c r="KQ111" s="37"/>
      <c r="KR111" s="37"/>
      <c r="KS111" s="37"/>
      <c r="KT111" s="37"/>
      <c r="KU111" s="37"/>
      <c r="KV111" s="37"/>
      <c r="KW111" s="37"/>
      <c r="KX111" s="37"/>
      <c r="KY111" s="37"/>
      <c r="KZ111" s="37"/>
      <c r="LA111" s="37"/>
      <c r="LB111" s="37"/>
      <c r="LC111" s="37"/>
      <c r="LD111" s="37"/>
      <c r="LE111" s="37"/>
      <c r="LF111" s="37"/>
      <c r="LG111" s="37"/>
      <c r="LH111" s="37"/>
      <c r="LI111" s="37"/>
      <c r="LJ111" s="37"/>
      <c r="LK111" s="37"/>
      <c r="LL111" s="37"/>
      <c r="LM111" s="37"/>
      <c r="LN111" s="37"/>
      <c r="LO111" s="37"/>
      <c r="LP111" s="37"/>
      <c r="LQ111" s="37"/>
      <c r="LR111" s="37"/>
      <c r="LS111" s="37"/>
    </row>
    <row r="112" spans="1:331" s="19" customFormat="1" x14ac:dyDescent="0.25">
      <c r="A112" s="28" t="s">
        <v>170</v>
      </c>
      <c r="B112" s="23" t="s">
        <v>171</v>
      </c>
      <c r="C112" s="28" t="s">
        <v>170</v>
      </c>
      <c r="D112" s="19">
        <v>6</v>
      </c>
      <c r="E112" s="20">
        <v>130.59899999999999</v>
      </c>
      <c r="F112" s="20">
        <v>151.72399999999999</v>
      </c>
      <c r="G112" s="20">
        <v>194.38300000000001</v>
      </c>
      <c r="H112" s="20">
        <v>224.03899999999999</v>
      </c>
      <c r="I112" s="20">
        <v>167.34299999999999</v>
      </c>
      <c r="J112" s="20">
        <v>193.024</v>
      </c>
      <c r="K112" s="20">
        <v>229.749</v>
      </c>
      <c r="L112" s="20">
        <v>274</v>
      </c>
      <c r="M112" s="20">
        <v>270.94334818999999</v>
      </c>
      <c r="N112" s="20">
        <v>286.92743304000004</v>
      </c>
      <c r="O112" s="20">
        <v>129</v>
      </c>
      <c r="P112" s="20">
        <v>174.37659418999999</v>
      </c>
      <c r="Q112" s="20">
        <v>223.71762183999999</v>
      </c>
      <c r="R112" s="20">
        <v>284.08199314999996</v>
      </c>
      <c r="S112" s="24">
        <v>368.12961393999996</v>
      </c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</row>
    <row r="113" spans="1:331" s="19" customFormat="1" x14ac:dyDescent="0.25">
      <c r="A113" s="28" t="s">
        <v>172</v>
      </c>
      <c r="B113" s="29" t="s">
        <v>167</v>
      </c>
      <c r="C113" s="28" t="s">
        <v>172</v>
      </c>
      <c r="D113" s="19">
        <v>6</v>
      </c>
      <c r="E113" s="20">
        <v>41.015000000000001</v>
      </c>
      <c r="F113" s="20">
        <v>48.411999999999999</v>
      </c>
      <c r="G113" s="20">
        <v>41.423999999999999</v>
      </c>
      <c r="H113" s="20">
        <v>74.537999999999997</v>
      </c>
      <c r="I113" s="20">
        <v>92.864000000000004</v>
      </c>
      <c r="J113" s="20">
        <v>102.52</v>
      </c>
      <c r="K113" s="20">
        <v>118.13882165000001</v>
      </c>
      <c r="L113" s="20">
        <v>116</v>
      </c>
      <c r="M113" s="20">
        <v>111.92651694</v>
      </c>
      <c r="N113" s="20">
        <v>103.51152712999999</v>
      </c>
      <c r="O113" s="20">
        <v>41</v>
      </c>
      <c r="P113" s="20">
        <v>57.250634770000005</v>
      </c>
      <c r="Q113" s="20">
        <v>73.052061969999997</v>
      </c>
      <c r="R113" s="20">
        <v>108.62004431</v>
      </c>
      <c r="S113" s="24">
        <v>154.43006142999999</v>
      </c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</row>
    <row r="114" spans="1:331" s="19" customFormat="1" x14ac:dyDescent="0.25">
      <c r="A114" s="28" t="s">
        <v>173</v>
      </c>
      <c r="B114" s="23" t="s">
        <v>38</v>
      </c>
      <c r="C114" s="28" t="s">
        <v>173</v>
      </c>
      <c r="D114" s="19">
        <v>6</v>
      </c>
      <c r="E114" s="20">
        <v>521</v>
      </c>
      <c r="F114" s="20">
        <v>568</v>
      </c>
      <c r="G114" s="20">
        <v>575</v>
      </c>
      <c r="H114" s="20">
        <v>605</v>
      </c>
      <c r="I114" s="20">
        <v>622</v>
      </c>
      <c r="J114" s="20">
        <v>689</v>
      </c>
      <c r="K114" s="20">
        <v>697</v>
      </c>
      <c r="L114" s="20">
        <v>798</v>
      </c>
      <c r="M114" s="20">
        <v>965.29075316000001</v>
      </c>
      <c r="N114" s="20">
        <v>1047.6892681500001</v>
      </c>
      <c r="O114" s="20">
        <v>1076</v>
      </c>
      <c r="P114" s="20">
        <v>1146.8797139999999</v>
      </c>
      <c r="Q114" s="20">
        <v>1287.7528090000001</v>
      </c>
      <c r="R114" s="20">
        <v>1363.413421</v>
      </c>
      <c r="S114" s="24">
        <v>1450.3099543100002</v>
      </c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</row>
    <row r="115" spans="1:331" s="19" customFormat="1" x14ac:dyDescent="0.25">
      <c r="A115" s="30" t="s">
        <v>174</v>
      </c>
      <c r="B115" s="29" t="s">
        <v>175</v>
      </c>
      <c r="C115" s="30" t="s">
        <v>174</v>
      </c>
      <c r="D115" s="19">
        <v>6</v>
      </c>
      <c r="E115" s="20">
        <v>414</v>
      </c>
      <c r="F115" s="20">
        <v>444</v>
      </c>
      <c r="G115" s="20">
        <v>455</v>
      </c>
      <c r="H115" s="20">
        <v>488</v>
      </c>
      <c r="I115" s="20">
        <v>496</v>
      </c>
      <c r="J115" s="20">
        <v>526</v>
      </c>
      <c r="K115" s="20">
        <v>564</v>
      </c>
      <c r="L115" s="20">
        <v>668</v>
      </c>
      <c r="M115" s="20">
        <v>752.01020000000005</v>
      </c>
      <c r="N115" s="20">
        <v>864.86532999999997</v>
      </c>
      <c r="O115" s="20">
        <v>908</v>
      </c>
      <c r="P115" s="20">
        <v>982.84813799999995</v>
      </c>
      <c r="Q115" s="20">
        <v>1030.8024720000001</v>
      </c>
      <c r="R115" s="20">
        <v>1137.266519</v>
      </c>
      <c r="S115" s="24">
        <v>1236.0495390000001</v>
      </c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  <c r="IW115" s="25"/>
      <c r="IX115" s="25"/>
      <c r="IY115" s="25"/>
      <c r="IZ115" s="25"/>
      <c r="JA115" s="25"/>
      <c r="JB115" s="25"/>
      <c r="JC115" s="25"/>
      <c r="JD115" s="25"/>
      <c r="JE115" s="25"/>
      <c r="JF115" s="25"/>
      <c r="JG115" s="25"/>
      <c r="JH115" s="25"/>
      <c r="JI115" s="25"/>
      <c r="JJ115" s="25"/>
      <c r="JK115" s="25"/>
      <c r="JL115" s="25"/>
      <c r="JM115" s="25"/>
      <c r="JN115" s="25"/>
      <c r="JO115" s="25"/>
      <c r="JP115" s="25"/>
      <c r="JQ115" s="25"/>
      <c r="JR115" s="25"/>
      <c r="JS115" s="25"/>
      <c r="JT115" s="25"/>
      <c r="JU115" s="25"/>
      <c r="JV115" s="25"/>
      <c r="JW115" s="25"/>
      <c r="JX115" s="25"/>
      <c r="JY115" s="25"/>
      <c r="JZ115" s="25"/>
      <c r="KA115" s="25"/>
      <c r="KB115" s="25"/>
      <c r="KC115" s="25"/>
      <c r="KD115" s="25"/>
      <c r="KE115" s="25"/>
      <c r="KF115" s="25"/>
      <c r="KG115" s="25"/>
      <c r="KH115" s="25"/>
      <c r="KI115" s="25"/>
      <c r="KJ115" s="25"/>
      <c r="KK115" s="25"/>
      <c r="KL115" s="25"/>
      <c r="KM115" s="25"/>
      <c r="KN115" s="25"/>
      <c r="KO115" s="25"/>
      <c r="KP115" s="25"/>
      <c r="KQ115" s="25"/>
      <c r="KR115" s="25"/>
      <c r="KS115" s="25"/>
      <c r="KT115" s="25"/>
      <c r="KU115" s="25"/>
      <c r="KV115" s="25"/>
      <c r="KW115" s="25"/>
      <c r="KX115" s="25"/>
      <c r="KY115" s="25"/>
      <c r="KZ115" s="25"/>
      <c r="LA115" s="25"/>
      <c r="LB115" s="25"/>
      <c r="LC115" s="25"/>
      <c r="LD115" s="25"/>
      <c r="LE115" s="25"/>
      <c r="LF115" s="25"/>
      <c r="LG115" s="25"/>
      <c r="LH115" s="25"/>
      <c r="LI115" s="25"/>
      <c r="LJ115" s="25"/>
      <c r="LK115" s="25"/>
      <c r="LL115" s="25"/>
      <c r="LM115" s="25"/>
      <c r="LN115" s="25"/>
      <c r="LO115" s="25"/>
      <c r="LP115" s="25"/>
      <c r="LQ115" s="25"/>
      <c r="LR115" s="25"/>
      <c r="LS115" s="25"/>
    </row>
    <row r="116" spans="1:331" s="19" customFormat="1" x14ac:dyDescent="0.25">
      <c r="A116" s="28" t="s">
        <v>176</v>
      </c>
      <c r="B116" s="29" t="s">
        <v>177</v>
      </c>
      <c r="C116" s="28" t="s">
        <v>176</v>
      </c>
      <c r="D116" s="19">
        <v>6</v>
      </c>
      <c r="E116" s="20">
        <v>107</v>
      </c>
      <c r="F116" s="20">
        <v>124</v>
      </c>
      <c r="G116" s="20">
        <v>120</v>
      </c>
      <c r="H116" s="20">
        <v>117</v>
      </c>
      <c r="I116" s="20">
        <v>126</v>
      </c>
      <c r="J116" s="20">
        <v>163</v>
      </c>
      <c r="K116" s="20">
        <v>133</v>
      </c>
      <c r="L116" s="20">
        <v>130</v>
      </c>
      <c r="M116" s="20">
        <v>213.28055315999998</v>
      </c>
      <c r="N116" s="20">
        <v>182.82393815</v>
      </c>
      <c r="O116" s="20">
        <v>168</v>
      </c>
      <c r="P116" s="20">
        <v>164.031576</v>
      </c>
      <c r="Q116" s="20">
        <v>256.95033699999999</v>
      </c>
      <c r="R116" s="20">
        <v>226.14690200000001</v>
      </c>
      <c r="S116" s="24">
        <v>214.26041531000001</v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5"/>
      <c r="JO116" s="25"/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/>
      <c r="KP116" s="25"/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25"/>
      <c r="LG116" s="25"/>
      <c r="LH116" s="25"/>
      <c r="LI116" s="25"/>
      <c r="LJ116" s="25"/>
      <c r="LK116" s="25"/>
      <c r="LL116" s="25"/>
      <c r="LM116" s="25"/>
      <c r="LN116" s="25"/>
      <c r="LO116" s="25"/>
      <c r="LP116" s="25"/>
      <c r="LQ116" s="25"/>
      <c r="LR116" s="25"/>
      <c r="LS116" s="25"/>
    </row>
    <row r="117" spans="1:331" s="19" customFormat="1" x14ac:dyDescent="0.25">
      <c r="A117" s="18"/>
      <c r="B117" s="26" t="s">
        <v>178</v>
      </c>
      <c r="C117" s="18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  <c r="IW117" s="25"/>
      <c r="IX117" s="25"/>
      <c r="IY117" s="25"/>
      <c r="IZ117" s="25"/>
      <c r="JA117" s="25"/>
      <c r="JB117" s="25"/>
      <c r="JC117" s="25"/>
      <c r="JD117" s="25"/>
      <c r="JE117" s="25"/>
      <c r="JF117" s="25"/>
      <c r="JG117" s="25"/>
      <c r="JH117" s="25"/>
      <c r="JI117" s="25"/>
      <c r="JJ117" s="25"/>
      <c r="JK117" s="25"/>
      <c r="JL117" s="25"/>
      <c r="JM117" s="25"/>
      <c r="JN117" s="25"/>
      <c r="JO117" s="25"/>
      <c r="JP117" s="25"/>
      <c r="JQ117" s="25"/>
      <c r="JR117" s="25"/>
      <c r="JS117" s="25"/>
      <c r="JT117" s="25"/>
      <c r="JU117" s="25"/>
      <c r="JV117" s="25"/>
      <c r="JW117" s="25"/>
      <c r="JX117" s="25"/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5"/>
      <c r="KJ117" s="25"/>
      <c r="KK117" s="25"/>
      <c r="KL117" s="25"/>
      <c r="KM117" s="25"/>
      <c r="KN117" s="25"/>
      <c r="KO117" s="25"/>
      <c r="KP117" s="25"/>
      <c r="KQ117" s="25"/>
      <c r="KR117" s="25"/>
      <c r="KS117" s="25"/>
      <c r="KT117" s="25"/>
      <c r="KU117" s="25"/>
      <c r="KV117" s="25"/>
      <c r="KW117" s="25"/>
      <c r="KX117" s="25"/>
      <c r="KY117" s="25"/>
      <c r="KZ117" s="25"/>
      <c r="LA117" s="25"/>
      <c r="LB117" s="25"/>
      <c r="LC117" s="25"/>
      <c r="LD117" s="25"/>
      <c r="LE117" s="25"/>
      <c r="LF117" s="25"/>
      <c r="LG117" s="25"/>
      <c r="LH117" s="25"/>
      <c r="LI117" s="25"/>
      <c r="LJ117" s="25"/>
      <c r="LK117" s="25"/>
      <c r="LL117" s="25"/>
      <c r="LM117" s="25"/>
      <c r="LN117" s="25"/>
      <c r="LO117" s="25"/>
      <c r="LP117" s="25"/>
      <c r="LQ117" s="25"/>
      <c r="LR117" s="25"/>
      <c r="LS117" s="25"/>
    </row>
    <row r="118" spans="1:331" s="19" customFormat="1" x14ac:dyDescent="0.25">
      <c r="A118" s="28" t="s">
        <v>179</v>
      </c>
      <c r="B118" s="23" t="s">
        <v>28</v>
      </c>
      <c r="C118" s="28" t="s">
        <v>179</v>
      </c>
      <c r="D118" s="19">
        <v>6</v>
      </c>
      <c r="E118" s="20">
        <v>1662.6</v>
      </c>
      <c r="F118" s="20">
        <v>2028.3</v>
      </c>
      <c r="G118" s="20">
        <v>2538.6</v>
      </c>
      <c r="H118" s="20">
        <v>2578.9</v>
      </c>
      <c r="I118" s="20">
        <v>2922</v>
      </c>
      <c r="J118" s="20">
        <v>2992.9</v>
      </c>
      <c r="K118" s="20">
        <v>3023.5</v>
      </c>
      <c r="L118" s="20">
        <v>3171.7</v>
      </c>
      <c r="M118" s="20">
        <v>3354</v>
      </c>
      <c r="N118" s="20">
        <v>3923.4635037241997</v>
      </c>
      <c r="O118" s="20">
        <v>5018</v>
      </c>
      <c r="P118" s="20">
        <v>5713.0677866691103</v>
      </c>
      <c r="Q118" s="20">
        <v>6243.0801403512005</v>
      </c>
      <c r="R118" s="20">
        <v>6693.1457184519995</v>
      </c>
      <c r="S118" s="24">
        <v>7042.6439103259081</v>
      </c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  <c r="IW118" s="25"/>
      <c r="IX118" s="25"/>
      <c r="IY118" s="25"/>
      <c r="IZ118" s="25"/>
      <c r="JA118" s="25"/>
      <c r="JB118" s="25"/>
      <c r="JC118" s="25"/>
      <c r="JD118" s="25"/>
      <c r="JE118" s="25"/>
      <c r="JF118" s="25"/>
      <c r="JG118" s="25"/>
      <c r="JH118" s="25"/>
      <c r="JI118" s="25"/>
      <c r="JJ118" s="25"/>
      <c r="JK118" s="25"/>
      <c r="JL118" s="25"/>
      <c r="JM118" s="25"/>
      <c r="JN118" s="25"/>
      <c r="JO118" s="25"/>
      <c r="JP118" s="25"/>
      <c r="JQ118" s="25"/>
      <c r="JR118" s="25"/>
      <c r="JS118" s="25"/>
      <c r="JT118" s="25"/>
      <c r="JU118" s="25"/>
      <c r="JV118" s="25"/>
      <c r="JW118" s="25"/>
      <c r="JX118" s="25"/>
      <c r="JY118" s="25"/>
      <c r="JZ118" s="25"/>
      <c r="KA118" s="25"/>
      <c r="KB118" s="25"/>
      <c r="KC118" s="25"/>
      <c r="KD118" s="25"/>
      <c r="KE118" s="25"/>
      <c r="KF118" s="25"/>
      <c r="KG118" s="25"/>
      <c r="KH118" s="25"/>
      <c r="KI118" s="25"/>
      <c r="KJ118" s="25"/>
      <c r="KK118" s="25"/>
      <c r="KL118" s="25"/>
      <c r="KM118" s="25"/>
      <c r="KN118" s="25"/>
      <c r="KO118" s="25"/>
      <c r="KP118" s="25"/>
      <c r="KQ118" s="25"/>
      <c r="KR118" s="25"/>
      <c r="KS118" s="25"/>
      <c r="KT118" s="25"/>
      <c r="KU118" s="25"/>
      <c r="KV118" s="25"/>
      <c r="KW118" s="25"/>
      <c r="KX118" s="25"/>
      <c r="KY118" s="25"/>
      <c r="KZ118" s="25"/>
      <c r="LA118" s="25"/>
      <c r="LB118" s="25"/>
      <c r="LC118" s="25"/>
      <c r="LD118" s="25"/>
      <c r="LE118" s="25"/>
      <c r="LF118" s="25"/>
      <c r="LG118" s="25"/>
      <c r="LH118" s="25"/>
      <c r="LI118" s="25"/>
      <c r="LJ118" s="25"/>
      <c r="LK118" s="25"/>
      <c r="LL118" s="25"/>
      <c r="LM118" s="25"/>
      <c r="LN118" s="25"/>
      <c r="LO118" s="25"/>
      <c r="LP118" s="25"/>
      <c r="LQ118" s="25"/>
      <c r="LR118" s="25"/>
      <c r="LS118" s="25"/>
    </row>
    <row r="119" spans="1:331" s="19" customFormat="1" x14ac:dyDescent="0.25">
      <c r="A119" s="30" t="s">
        <v>180</v>
      </c>
      <c r="B119" s="29" t="s">
        <v>181</v>
      </c>
      <c r="C119" s="30" t="s">
        <v>180</v>
      </c>
      <c r="D119" s="19">
        <v>6</v>
      </c>
      <c r="E119" s="20"/>
      <c r="F119" s="20"/>
      <c r="G119" s="20">
        <v>30.443000000000001</v>
      </c>
      <c r="H119" s="20">
        <v>94.462000000000003</v>
      </c>
      <c r="I119" s="20">
        <v>75.924000000000007</v>
      </c>
      <c r="J119" s="20">
        <v>124.575</v>
      </c>
      <c r="K119" s="20">
        <v>157.84200000000001</v>
      </c>
      <c r="L119" s="20">
        <v>175.066</v>
      </c>
      <c r="M119" s="20">
        <v>232.86111668000001</v>
      </c>
      <c r="N119" s="20">
        <v>315.56381225260003</v>
      </c>
      <c r="O119" s="20">
        <v>336</v>
      </c>
      <c r="P119" s="20">
        <v>414.868140556578</v>
      </c>
      <c r="Q119" s="20">
        <v>645.74293024467306</v>
      </c>
      <c r="R119" s="20">
        <v>822.02930442724096</v>
      </c>
      <c r="S119" s="24">
        <v>776.16779872304346</v>
      </c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  <c r="IW119" s="25"/>
      <c r="IX119" s="25"/>
      <c r="IY119" s="25"/>
      <c r="IZ119" s="25"/>
      <c r="JA119" s="25"/>
      <c r="JB119" s="25"/>
      <c r="JC119" s="25"/>
      <c r="JD119" s="25"/>
      <c r="JE119" s="25"/>
      <c r="JF119" s="25"/>
      <c r="JG119" s="25"/>
      <c r="JH119" s="25"/>
      <c r="JI119" s="25"/>
      <c r="JJ119" s="25"/>
      <c r="JK119" s="25"/>
      <c r="JL119" s="25"/>
      <c r="JM119" s="25"/>
      <c r="JN119" s="25"/>
      <c r="JO119" s="25"/>
      <c r="JP119" s="25"/>
      <c r="JQ119" s="25"/>
      <c r="JR119" s="25"/>
      <c r="JS119" s="25"/>
      <c r="JT119" s="25"/>
      <c r="JU119" s="25"/>
      <c r="JV119" s="25"/>
      <c r="JW119" s="25"/>
      <c r="JX119" s="25"/>
      <c r="JY119" s="25"/>
      <c r="JZ119" s="25"/>
      <c r="KA119" s="25"/>
      <c r="KB119" s="25"/>
      <c r="KC119" s="25"/>
      <c r="KD119" s="25"/>
      <c r="KE119" s="25"/>
      <c r="KF119" s="25"/>
      <c r="KG119" s="25"/>
      <c r="KH119" s="25"/>
      <c r="KI119" s="25"/>
      <c r="KJ119" s="25"/>
      <c r="KK119" s="25"/>
      <c r="KL119" s="25"/>
      <c r="KM119" s="25"/>
      <c r="KN119" s="25"/>
      <c r="KO119" s="25"/>
      <c r="KP119" s="25"/>
      <c r="KQ119" s="25"/>
      <c r="KR119" s="25"/>
      <c r="KS119" s="25"/>
      <c r="KT119" s="25"/>
      <c r="KU119" s="25"/>
      <c r="KV119" s="25"/>
      <c r="KW119" s="25"/>
      <c r="KX119" s="25"/>
      <c r="KY119" s="25"/>
      <c r="KZ119" s="25"/>
      <c r="LA119" s="25"/>
      <c r="LB119" s="25"/>
      <c r="LC119" s="25"/>
      <c r="LD119" s="25"/>
      <c r="LE119" s="25"/>
      <c r="LF119" s="25"/>
      <c r="LG119" s="25"/>
      <c r="LH119" s="25"/>
      <c r="LI119" s="25"/>
      <c r="LJ119" s="25"/>
      <c r="LK119" s="25"/>
      <c r="LL119" s="25"/>
      <c r="LM119" s="25"/>
      <c r="LN119" s="25"/>
      <c r="LO119" s="25"/>
      <c r="LP119" s="25"/>
      <c r="LQ119" s="25"/>
      <c r="LR119" s="25"/>
      <c r="LS119" s="25"/>
    </row>
    <row r="120" spans="1:331" s="19" customFormat="1" x14ac:dyDescent="0.25">
      <c r="A120" s="28" t="s">
        <v>182</v>
      </c>
      <c r="B120" s="29" t="s">
        <v>183</v>
      </c>
      <c r="C120" s="28" t="s">
        <v>182</v>
      </c>
      <c r="D120" s="19">
        <v>6</v>
      </c>
      <c r="E120" s="20">
        <v>511.88299999999998</v>
      </c>
      <c r="F120" s="20">
        <v>644.72900000000004</v>
      </c>
      <c r="G120" s="20">
        <v>737.94399999999996</v>
      </c>
      <c r="H120" s="20">
        <v>733.51400000000001</v>
      </c>
      <c r="I120" s="20">
        <v>798.79899999999998</v>
      </c>
      <c r="J120" s="20">
        <v>801.98</v>
      </c>
      <c r="K120" s="20">
        <v>831.61900000000003</v>
      </c>
      <c r="L120" s="20">
        <v>835</v>
      </c>
      <c r="M120" s="20">
        <v>855.03279772000008</v>
      </c>
      <c r="N120" s="20">
        <v>1047.9030405389699</v>
      </c>
      <c r="O120" s="20">
        <v>1387</v>
      </c>
      <c r="P120" s="20">
        <v>1610.60281681583</v>
      </c>
      <c r="Q120" s="20">
        <v>1820.30364042274</v>
      </c>
      <c r="R120" s="20">
        <v>1923.05292742183</v>
      </c>
      <c r="S120" s="24">
        <v>2057.3427808465344</v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5"/>
      <c r="JO120" s="25"/>
      <c r="JP120" s="25"/>
      <c r="JQ120" s="25"/>
      <c r="JR120" s="25"/>
      <c r="JS120" s="25"/>
      <c r="JT120" s="25"/>
      <c r="JU120" s="25"/>
      <c r="JV120" s="25"/>
      <c r="JW120" s="25"/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5"/>
      <c r="KJ120" s="25"/>
      <c r="KK120" s="25"/>
      <c r="KL120" s="25"/>
      <c r="KM120" s="25"/>
      <c r="KN120" s="25"/>
      <c r="KO120" s="25"/>
      <c r="KP120" s="25"/>
      <c r="KQ120" s="25"/>
      <c r="KR120" s="25"/>
      <c r="KS120" s="25"/>
      <c r="KT120" s="25"/>
      <c r="KU120" s="25"/>
      <c r="KV120" s="25"/>
      <c r="KW120" s="25"/>
      <c r="KX120" s="25"/>
      <c r="KY120" s="25"/>
      <c r="KZ120" s="25"/>
      <c r="LA120" s="25"/>
      <c r="LB120" s="25"/>
      <c r="LC120" s="25"/>
      <c r="LD120" s="25"/>
      <c r="LE120" s="25"/>
      <c r="LF120" s="25"/>
      <c r="LG120" s="25"/>
      <c r="LH120" s="25"/>
      <c r="LI120" s="25"/>
      <c r="LJ120" s="25"/>
      <c r="LK120" s="25"/>
      <c r="LL120" s="25"/>
      <c r="LM120" s="25"/>
      <c r="LN120" s="25"/>
      <c r="LO120" s="25"/>
      <c r="LP120" s="25"/>
      <c r="LQ120" s="25"/>
      <c r="LR120" s="25"/>
      <c r="LS120" s="25"/>
    </row>
    <row r="121" spans="1:331" s="19" customFormat="1" x14ac:dyDescent="0.25">
      <c r="A121" s="30" t="s">
        <v>184</v>
      </c>
      <c r="B121" s="31" t="s">
        <v>185</v>
      </c>
      <c r="C121" s="30" t="s">
        <v>184</v>
      </c>
      <c r="D121" s="19">
        <v>6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  <c r="IW121" s="25"/>
      <c r="IX121" s="25"/>
      <c r="IY121" s="25"/>
      <c r="IZ121" s="25"/>
      <c r="JA121" s="25"/>
      <c r="JB121" s="25"/>
      <c r="JC121" s="25"/>
      <c r="JD121" s="25"/>
      <c r="JE121" s="25"/>
      <c r="JF121" s="25"/>
      <c r="JG121" s="25"/>
      <c r="JH121" s="25"/>
      <c r="JI121" s="25"/>
      <c r="JJ121" s="25"/>
      <c r="JK121" s="25"/>
      <c r="JL121" s="25"/>
      <c r="JM121" s="25"/>
      <c r="JN121" s="25"/>
      <c r="JO121" s="25"/>
      <c r="JP121" s="25"/>
      <c r="JQ121" s="25"/>
      <c r="JR121" s="25"/>
      <c r="JS121" s="25"/>
      <c r="JT121" s="25"/>
      <c r="JU121" s="25"/>
      <c r="JV121" s="25"/>
      <c r="JW121" s="25"/>
      <c r="JX121" s="25"/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5"/>
      <c r="KJ121" s="25"/>
      <c r="KK121" s="25"/>
      <c r="KL121" s="25"/>
      <c r="KM121" s="25"/>
      <c r="KN121" s="25"/>
      <c r="KO121" s="25"/>
      <c r="KP121" s="25"/>
      <c r="KQ121" s="25"/>
      <c r="KR121" s="25"/>
      <c r="KS121" s="25"/>
      <c r="KT121" s="25"/>
      <c r="KU121" s="25"/>
      <c r="KV121" s="25"/>
      <c r="KW121" s="25"/>
      <c r="KX121" s="25"/>
      <c r="KY121" s="25"/>
      <c r="KZ121" s="25"/>
      <c r="LA121" s="25"/>
      <c r="LB121" s="25"/>
      <c r="LC121" s="25"/>
      <c r="LD121" s="25"/>
      <c r="LE121" s="25"/>
      <c r="LF121" s="25"/>
      <c r="LG121" s="25"/>
      <c r="LH121" s="25"/>
      <c r="LI121" s="25"/>
      <c r="LJ121" s="25"/>
      <c r="LK121" s="25"/>
      <c r="LL121" s="25"/>
      <c r="LM121" s="25"/>
      <c r="LN121" s="25"/>
      <c r="LO121" s="25"/>
      <c r="LP121" s="25"/>
      <c r="LQ121" s="25"/>
      <c r="LR121" s="25"/>
      <c r="LS121" s="25"/>
    </row>
    <row r="122" spans="1:331" s="19" customFormat="1" x14ac:dyDescent="0.25">
      <c r="A122" s="28" t="s">
        <v>186</v>
      </c>
      <c r="B122" s="31" t="s">
        <v>187</v>
      </c>
      <c r="C122" s="28" t="s">
        <v>186</v>
      </c>
      <c r="D122" s="19">
        <v>6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</row>
    <row r="123" spans="1:331" s="19" customFormat="1" x14ac:dyDescent="0.25">
      <c r="A123" s="30" t="s">
        <v>188</v>
      </c>
      <c r="B123" s="23" t="s">
        <v>30</v>
      </c>
      <c r="C123" s="30" t="s">
        <v>188</v>
      </c>
      <c r="D123" s="19">
        <v>6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5"/>
      <c r="JO123" s="25"/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/>
      <c r="KP123" s="25"/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25"/>
      <c r="LG123" s="25"/>
      <c r="LH123" s="25"/>
      <c r="LI123" s="25"/>
      <c r="LJ123" s="25"/>
      <c r="LK123" s="25"/>
      <c r="LL123" s="25"/>
      <c r="LM123" s="25"/>
      <c r="LN123" s="25"/>
      <c r="LO123" s="25"/>
      <c r="LP123" s="25"/>
      <c r="LQ123" s="25"/>
      <c r="LR123" s="25"/>
      <c r="LS123" s="25"/>
    </row>
    <row r="124" spans="1:331" s="19" customFormat="1" x14ac:dyDescent="0.25">
      <c r="A124" s="28" t="s">
        <v>189</v>
      </c>
      <c r="B124" s="29" t="s">
        <v>181</v>
      </c>
      <c r="C124" s="28" t="s">
        <v>189</v>
      </c>
      <c r="D124" s="19">
        <v>6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</row>
    <row r="125" spans="1:331" s="19" customFormat="1" x14ac:dyDescent="0.25">
      <c r="A125" s="30" t="s">
        <v>190</v>
      </c>
      <c r="B125" s="29" t="s">
        <v>183</v>
      </c>
      <c r="C125" s="30" t="s">
        <v>190</v>
      </c>
      <c r="D125" s="19">
        <v>6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  <c r="IW125" s="25"/>
      <c r="IX125" s="25"/>
      <c r="IY125" s="25"/>
      <c r="IZ125" s="25"/>
      <c r="JA125" s="25"/>
      <c r="JB125" s="25"/>
      <c r="JC125" s="25"/>
      <c r="JD125" s="25"/>
      <c r="JE125" s="25"/>
      <c r="JF125" s="25"/>
      <c r="JG125" s="25"/>
      <c r="JH125" s="25"/>
      <c r="JI125" s="25"/>
      <c r="JJ125" s="25"/>
      <c r="JK125" s="25"/>
      <c r="JL125" s="25"/>
      <c r="JM125" s="25"/>
      <c r="JN125" s="25"/>
      <c r="JO125" s="25"/>
      <c r="JP125" s="25"/>
      <c r="JQ125" s="25"/>
      <c r="JR125" s="25"/>
      <c r="JS125" s="25"/>
      <c r="JT125" s="25"/>
      <c r="JU125" s="25"/>
      <c r="JV125" s="25"/>
      <c r="JW125" s="25"/>
      <c r="JX125" s="25"/>
      <c r="JY125" s="25"/>
      <c r="JZ125" s="25"/>
      <c r="KA125" s="25"/>
      <c r="KB125" s="25"/>
      <c r="KC125" s="25"/>
      <c r="KD125" s="25"/>
      <c r="KE125" s="25"/>
      <c r="KF125" s="25"/>
      <c r="KG125" s="25"/>
      <c r="KH125" s="25"/>
      <c r="KI125" s="25"/>
      <c r="KJ125" s="25"/>
      <c r="KK125" s="25"/>
      <c r="KL125" s="25"/>
      <c r="KM125" s="25"/>
      <c r="KN125" s="25"/>
      <c r="KO125" s="25"/>
      <c r="KP125" s="25"/>
      <c r="KQ125" s="25"/>
      <c r="KR125" s="25"/>
      <c r="KS125" s="25"/>
      <c r="KT125" s="25"/>
      <c r="KU125" s="25"/>
      <c r="KV125" s="25"/>
      <c r="KW125" s="25"/>
      <c r="KX125" s="25"/>
      <c r="KY125" s="25"/>
      <c r="KZ125" s="25"/>
      <c r="LA125" s="25"/>
      <c r="LB125" s="25"/>
      <c r="LC125" s="25"/>
      <c r="LD125" s="25"/>
      <c r="LE125" s="25"/>
      <c r="LF125" s="25"/>
      <c r="LG125" s="25"/>
      <c r="LH125" s="25"/>
      <c r="LI125" s="25"/>
      <c r="LJ125" s="25"/>
      <c r="LK125" s="25"/>
      <c r="LL125" s="25"/>
      <c r="LM125" s="25"/>
      <c r="LN125" s="25"/>
      <c r="LO125" s="25"/>
      <c r="LP125" s="25"/>
      <c r="LQ125" s="25"/>
      <c r="LR125" s="25"/>
      <c r="LS125" s="25"/>
    </row>
    <row r="126" spans="1:331" s="19" customFormat="1" x14ac:dyDescent="0.25">
      <c r="A126" s="28" t="s">
        <v>191</v>
      </c>
      <c r="B126" s="23" t="s">
        <v>32</v>
      </c>
      <c r="C126" s="28" t="s">
        <v>191</v>
      </c>
      <c r="D126" s="19">
        <v>6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5"/>
      <c r="JO126" s="25"/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/>
      <c r="KP126" s="25"/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25"/>
      <c r="LG126" s="25"/>
      <c r="LH126" s="25"/>
      <c r="LI126" s="25"/>
      <c r="LJ126" s="25"/>
      <c r="LK126" s="25"/>
      <c r="LL126" s="25"/>
      <c r="LM126" s="25"/>
      <c r="LN126" s="25"/>
      <c r="LO126" s="25"/>
      <c r="LP126" s="25"/>
      <c r="LQ126" s="25"/>
      <c r="LR126" s="25"/>
      <c r="LS126" s="25"/>
    </row>
    <row r="127" spans="1:331" s="19" customFormat="1" x14ac:dyDescent="0.25">
      <c r="A127" s="28" t="s">
        <v>192</v>
      </c>
      <c r="B127" s="29" t="s">
        <v>193</v>
      </c>
      <c r="C127" s="28" t="s">
        <v>192</v>
      </c>
      <c r="D127" s="19">
        <v>6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5"/>
      <c r="JO127" s="25"/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5"/>
      <c r="KJ127" s="25"/>
      <c r="KK127" s="25"/>
      <c r="KL127" s="25"/>
      <c r="KM127" s="25"/>
      <c r="KN127" s="25"/>
      <c r="KO127" s="25"/>
      <c r="KP127" s="25"/>
      <c r="KQ127" s="25"/>
      <c r="KR127" s="25"/>
      <c r="KS127" s="25"/>
      <c r="KT127" s="25"/>
      <c r="KU127" s="25"/>
      <c r="KV127" s="25"/>
      <c r="KW127" s="25"/>
      <c r="KX127" s="25"/>
      <c r="KY127" s="25"/>
      <c r="KZ127" s="25"/>
      <c r="LA127" s="25"/>
      <c r="LB127" s="25"/>
      <c r="LC127" s="25"/>
      <c r="LD127" s="25"/>
      <c r="LE127" s="25"/>
      <c r="LF127" s="25"/>
      <c r="LG127" s="25"/>
      <c r="LH127" s="25"/>
      <c r="LI127" s="25"/>
      <c r="LJ127" s="25"/>
      <c r="LK127" s="25"/>
      <c r="LL127" s="25"/>
      <c r="LM127" s="25"/>
      <c r="LN127" s="25"/>
      <c r="LO127" s="25"/>
      <c r="LP127" s="25"/>
      <c r="LQ127" s="25"/>
      <c r="LR127" s="25"/>
      <c r="LS127" s="25"/>
    </row>
    <row r="128" spans="1:331" s="34" customFormat="1" x14ac:dyDescent="0.25">
      <c r="A128" s="32" t="s">
        <v>194</v>
      </c>
      <c r="B128" s="33" t="s">
        <v>195</v>
      </c>
      <c r="C128" s="32" t="s">
        <v>194</v>
      </c>
      <c r="D128" s="34">
        <v>6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 s="37"/>
      <c r="IW128" s="37"/>
      <c r="IX128" s="37"/>
      <c r="IY128" s="37"/>
      <c r="IZ128" s="37"/>
      <c r="JA128" s="37"/>
      <c r="JB128" s="37"/>
      <c r="JC128" s="37"/>
      <c r="JD128" s="37"/>
      <c r="JE128" s="37"/>
      <c r="JF128" s="37"/>
      <c r="JG128" s="37"/>
      <c r="JH128" s="37"/>
      <c r="JI128" s="37"/>
      <c r="JJ128" s="37"/>
      <c r="JK128" s="37"/>
      <c r="JL128" s="37"/>
      <c r="JM128" s="37"/>
      <c r="JN128" s="37"/>
      <c r="JO128" s="37"/>
      <c r="JP128" s="37"/>
      <c r="JQ128" s="37"/>
      <c r="JR128" s="37"/>
      <c r="JS128" s="37"/>
      <c r="JT128" s="37"/>
      <c r="JU128" s="37"/>
      <c r="JV128" s="37"/>
      <c r="JW128" s="37"/>
      <c r="JX128" s="37"/>
      <c r="JY128" s="37"/>
      <c r="JZ128" s="37"/>
      <c r="KA128" s="37"/>
      <c r="KB128" s="37"/>
      <c r="KC128" s="37"/>
      <c r="KD128" s="37"/>
      <c r="KE128" s="37"/>
      <c r="KF128" s="37"/>
      <c r="KG128" s="37"/>
      <c r="KH128" s="37"/>
      <c r="KI128" s="37"/>
      <c r="KJ128" s="37"/>
      <c r="KK128" s="37"/>
      <c r="KL128" s="37"/>
      <c r="KM128" s="37"/>
      <c r="KN128" s="37"/>
      <c r="KO128" s="37"/>
      <c r="KP128" s="37"/>
      <c r="KQ128" s="37"/>
      <c r="KR128" s="37"/>
      <c r="KS128" s="37"/>
      <c r="KT128" s="37"/>
      <c r="KU128" s="37"/>
      <c r="KV128" s="37"/>
      <c r="KW128" s="37"/>
      <c r="KX128" s="37"/>
      <c r="KY128" s="37"/>
      <c r="KZ128" s="37"/>
      <c r="LA128" s="37"/>
      <c r="LB128" s="37"/>
      <c r="LC128" s="37"/>
      <c r="LD128" s="37"/>
      <c r="LE128" s="37"/>
      <c r="LF128" s="37"/>
      <c r="LG128" s="37"/>
      <c r="LH128" s="37"/>
      <c r="LI128" s="37"/>
      <c r="LJ128" s="37"/>
      <c r="LK128" s="37"/>
      <c r="LL128" s="37"/>
      <c r="LM128" s="37"/>
      <c r="LN128" s="37"/>
      <c r="LO128" s="37"/>
      <c r="LP128" s="37"/>
      <c r="LQ128" s="37"/>
      <c r="LR128" s="37"/>
      <c r="LS128" s="37"/>
    </row>
    <row r="129" spans="1:331" s="34" customFormat="1" x14ac:dyDescent="0.25">
      <c r="A129" s="32" t="s">
        <v>196</v>
      </c>
      <c r="B129" s="33" t="s">
        <v>197</v>
      </c>
      <c r="C129" s="32" t="s">
        <v>196</v>
      </c>
      <c r="D129" s="34">
        <v>6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  <c r="IW129" s="37"/>
      <c r="IX129" s="37"/>
      <c r="IY129" s="37"/>
      <c r="IZ129" s="37"/>
      <c r="JA129" s="37"/>
      <c r="JB129" s="37"/>
      <c r="JC129" s="37"/>
      <c r="JD129" s="37"/>
      <c r="JE129" s="37"/>
      <c r="JF129" s="37"/>
      <c r="JG129" s="37"/>
      <c r="JH129" s="37"/>
      <c r="JI129" s="37"/>
      <c r="JJ129" s="37"/>
      <c r="JK129" s="37"/>
      <c r="JL129" s="37"/>
      <c r="JM129" s="37"/>
      <c r="JN129" s="37"/>
      <c r="JO129" s="37"/>
      <c r="JP129" s="37"/>
      <c r="JQ129" s="37"/>
      <c r="JR129" s="37"/>
      <c r="JS129" s="37"/>
      <c r="JT129" s="37"/>
      <c r="JU129" s="37"/>
      <c r="JV129" s="37"/>
      <c r="JW129" s="37"/>
      <c r="JX129" s="37"/>
      <c r="JY129" s="37"/>
      <c r="JZ129" s="37"/>
      <c r="KA129" s="37"/>
      <c r="KB129" s="37"/>
      <c r="KC129" s="37"/>
      <c r="KD129" s="37"/>
      <c r="KE129" s="37"/>
      <c r="KF129" s="37"/>
      <c r="KG129" s="37"/>
      <c r="KH129" s="37"/>
      <c r="KI129" s="37"/>
      <c r="KJ129" s="37"/>
      <c r="KK129" s="37"/>
      <c r="KL129" s="37"/>
      <c r="KM129" s="37"/>
      <c r="KN129" s="37"/>
      <c r="KO129" s="37"/>
      <c r="KP129" s="37"/>
      <c r="KQ129" s="37"/>
      <c r="KR129" s="37"/>
      <c r="KS129" s="37"/>
      <c r="KT129" s="37"/>
      <c r="KU129" s="37"/>
      <c r="KV129" s="37"/>
      <c r="KW129" s="37"/>
      <c r="KX129" s="37"/>
      <c r="KY129" s="37"/>
      <c r="KZ129" s="37"/>
      <c r="LA129" s="37"/>
      <c r="LB129" s="37"/>
      <c r="LC129" s="37"/>
      <c r="LD129" s="37"/>
      <c r="LE129" s="37"/>
      <c r="LF129" s="37"/>
      <c r="LG129" s="37"/>
      <c r="LH129" s="37"/>
      <c r="LI129" s="37"/>
      <c r="LJ129" s="37"/>
      <c r="LK129" s="37"/>
      <c r="LL129" s="37"/>
      <c r="LM129" s="37"/>
      <c r="LN129" s="37"/>
      <c r="LO129" s="37"/>
      <c r="LP129" s="37"/>
      <c r="LQ129" s="37"/>
      <c r="LR129" s="37"/>
      <c r="LS129" s="37"/>
    </row>
    <row r="130" spans="1:331" s="19" customFormat="1" x14ac:dyDescent="0.25">
      <c r="A130" s="28" t="s">
        <v>198</v>
      </c>
      <c r="B130" s="23" t="s">
        <v>171</v>
      </c>
      <c r="C130" s="28" t="s">
        <v>198</v>
      </c>
      <c r="D130" s="19">
        <v>6</v>
      </c>
      <c r="E130" s="20">
        <v>249</v>
      </c>
      <c r="F130" s="20">
        <v>313</v>
      </c>
      <c r="G130" s="20">
        <v>347</v>
      </c>
      <c r="H130" s="20">
        <v>304</v>
      </c>
      <c r="I130" s="20">
        <v>289</v>
      </c>
      <c r="J130" s="20">
        <v>293</v>
      </c>
      <c r="K130" s="20">
        <v>338</v>
      </c>
      <c r="L130" s="20">
        <v>357</v>
      </c>
      <c r="M130" s="20">
        <v>407.30054749999999</v>
      </c>
      <c r="N130" s="20">
        <v>434.97451775000002</v>
      </c>
      <c r="O130" s="20">
        <v>640</v>
      </c>
      <c r="P130" s="20">
        <v>713.09564122000006</v>
      </c>
      <c r="Q130" s="20">
        <v>842.04083211</v>
      </c>
      <c r="R130" s="20">
        <v>990.53925932000004</v>
      </c>
      <c r="S130" s="24">
        <v>1138.1840924599999</v>
      </c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</row>
    <row r="131" spans="1:331" s="19" customFormat="1" x14ac:dyDescent="0.25">
      <c r="A131" s="28" t="s">
        <v>199</v>
      </c>
      <c r="B131" s="29" t="s">
        <v>193</v>
      </c>
      <c r="C131" s="28" t="s">
        <v>199</v>
      </c>
      <c r="D131" s="19">
        <v>6</v>
      </c>
      <c r="E131" s="20">
        <v>119.99</v>
      </c>
      <c r="F131" s="20">
        <v>142.33699999999999</v>
      </c>
      <c r="G131" s="20">
        <v>164.43700000000001</v>
      </c>
      <c r="H131" s="20">
        <v>129.02000000000001</v>
      </c>
      <c r="I131" s="20">
        <v>109.399</v>
      </c>
      <c r="J131" s="20">
        <v>115.348</v>
      </c>
      <c r="K131" s="20">
        <v>135.739</v>
      </c>
      <c r="L131" s="20">
        <v>132</v>
      </c>
      <c r="M131" s="20">
        <v>142.45602977000001</v>
      </c>
      <c r="N131" s="20">
        <v>137.7332892</v>
      </c>
      <c r="O131" s="20">
        <v>147</v>
      </c>
      <c r="P131" s="20">
        <v>171.93634578999999</v>
      </c>
      <c r="Q131" s="20">
        <v>208.71231761000001</v>
      </c>
      <c r="R131" s="20">
        <v>247.69804958</v>
      </c>
      <c r="S131" s="24">
        <v>290.80112434999984</v>
      </c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</row>
    <row r="132" spans="1:331" s="19" customFormat="1" x14ac:dyDescent="0.25">
      <c r="A132" s="30" t="s">
        <v>200</v>
      </c>
      <c r="B132" s="38" t="s">
        <v>36</v>
      </c>
      <c r="C132" s="30" t="s">
        <v>200</v>
      </c>
      <c r="D132" s="19">
        <v>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</row>
    <row r="133" spans="1:331" s="19" customFormat="1" x14ac:dyDescent="0.25">
      <c r="A133" s="30" t="s">
        <v>201</v>
      </c>
      <c r="B133" s="29" t="s">
        <v>193</v>
      </c>
      <c r="C133" s="30" t="s">
        <v>201</v>
      </c>
      <c r="D133" s="19">
        <v>6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</row>
    <row r="134" spans="1:331" s="19" customFormat="1" x14ac:dyDescent="0.25">
      <c r="A134" s="28" t="s">
        <v>202</v>
      </c>
      <c r="B134" s="31" t="s">
        <v>185</v>
      </c>
      <c r="C134" s="28" t="s">
        <v>202</v>
      </c>
      <c r="D134" s="19">
        <v>6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5"/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</row>
    <row r="135" spans="1:331" s="19" customFormat="1" x14ac:dyDescent="0.25">
      <c r="A135" s="30" t="s">
        <v>203</v>
      </c>
      <c r="B135" s="31" t="s">
        <v>187</v>
      </c>
      <c r="C135" s="30" t="s">
        <v>203</v>
      </c>
      <c r="D135" s="19">
        <v>6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  <c r="IW135" s="25"/>
      <c r="IX135" s="25"/>
      <c r="IY135" s="25"/>
      <c r="IZ135" s="25"/>
      <c r="JA135" s="25"/>
      <c r="JB135" s="25"/>
      <c r="JC135" s="25"/>
      <c r="JD135" s="25"/>
      <c r="JE135" s="25"/>
      <c r="JF135" s="25"/>
      <c r="JG135" s="25"/>
      <c r="JH135" s="25"/>
      <c r="JI135" s="25"/>
      <c r="JJ135" s="25"/>
      <c r="JK135" s="25"/>
      <c r="JL135" s="25"/>
      <c r="JM135" s="25"/>
      <c r="JN135" s="25"/>
      <c r="JO135" s="25"/>
      <c r="JP135" s="25"/>
      <c r="JQ135" s="25"/>
      <c r="JR135" s="25"/>
      <c r="JS135" s="25"/>
      <c r="JT135" s="25"/>
      <c r="JU135" s="25"/>
      <c r="JV135" s="25"/>
      <c r="JW135" s="25"/>
      <c r="JX135" s="25"/>
      <c r="JY135" s="25"/>
      <c r="JZ135" s="25"/>
      <c r="KA135" s="25"/>
      <c r="KB135" s="25"/>
      <c r="KC135" s="25"/>
      <c r="KD135" s="25"/>
      <c r="KE135" s="25"/>
      <c r="KF135" s="25"/>
      <c r="KG135" s="25"/>
      <c r="KH135" s="25"/>
      <c r="KI135" s="25"/>
      <c r="KJ135" s="25"/>
      <c r="KK135" s="25"/>
      <c r="KL135" s="25"/>
      <c r="KM135" s="25"/>
      <c r="KN135" s="25"/>
      <c r="KO135" s="25"/>
      <c r="KP135" s="25"/>
      <c r="KQ135" s="25"/>
      <c r="KR135" s="25"/>
      <c r="KS135" s="25"/>
      <c r="KT135" s="25"/>
      <c r="KU135" s="25"/>
      <c r="KV135" s="25"/>
      <c r="KW135" s="25"/>
      <c r="KX135" s="25"/>
      <c r="KY135" s="25"/>
      <c r="KZ135" s="25"/>
      <c r="LA135" s="25"/>
      <c r="LB135" s="25"/>
      <c r="LC135" s="25"/>
      <c r="LD135" s="25"/>
      <c r="LE135" s="25"/>
      <c r="LF135" s="25"/>
      <c r="LG135" s="25"/>
      <c r="LH135" s="25"/>
      <c r="LI135" s="25"/>
      <c r="LJ135" s="25"/>
      <c r="LK135" s="25"/>
      <c r="LL135" s="25"/>
      <c r="LM135" s="25"/>
      <c r="LN135" s="25"/>
      <c r="LO135" s="25"/>
      <c r="LP135" s="25"/>
      <c r="LQ135" s="25"/>
      <c r="LR135" s="25"/>
      <c r="LS135" s="25"/>
    </row>
    <row r="136" spans="1:331" s="19" customFormat="1" x14ac:dyDescent="0.25">
      <c r="A136" s="18"/>
      <c r="B136" s="41" t="s">
        <v>204</v>
      </c>
      <c r="C136" s="18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</row>
    <row r="137" spans="1:331" s="34" customFormat="1" x14ac:dyDescent="0.25">
      <c r="A137" s="32" t="s">
        <v>205</v>
      </c>
      <c r="B137" s="42" t="s">
        <v>206</v>
      </c>
      <c r="C137" s="32" t="s">
        <v>205</v>
      </c>
      <c r="D137" s="34">
        <v>0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>
        <v>1371466</v>
      </c>
      <c r="R137" s="35">
        <v>1583560</v>
      </c>
      <c r="S137" s="35">
        <v>1791582</v>
      </c>
      <c r="T137" s="35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  <c r="IV137" s="37"/>
      <c r="IW137" s="37"/>
      <c r="IX137" s="37"/>
      <c r="IY137" s="37"/>
      <c r="IZ137" s="37"/>
      <c r="JA137" s="37"/>
      <c r="JB137" s="37"/>
      <c r="JC137" s="37"/>
      <c r="JD137" s="37"/>
      <c r="JE137" s="37"/>
      <c r="JF137" s="37"/>
      <c r="JG137" s="37"/>
      <c r="JH137" s="37"/>
      <c r="JI137" s="37"/>
      <c r="JJ137" s="37"/>
      <c r="JK137" s="37"/>
      <c r="JL137" s="37"/>
      <c r="JM137" s="37"/>
      <c r="JN137" s="37"/>
      <c r="JO137" s="37"/>
      <c r="JP137" s="37"/>
      <c r="JQ137" s="37"/>
      <c r="JR137" s="37"/>
      <c r="JS137" s="37"/>
      <c r="JT137" s="37"/>
      <c r="JU137" s="37"/>
      <c r="JV137" s="37"/>
      <c r="JW137" s="37"/>
      <c r="JX137" s="37"/>
      <c r="JY137" s="37"/>
      <c r="JZ137" s="37"/>
      <c r="KA137" s="37"/>
      <c r="KB137" s="37"/>
      <c r="KC137" s="37"/>
      <c r="KD137" s="37"/>
      <c r="KE137" s="37"/>
      <c r="KF137" s="37"/>
      <c r="KG137" s="37"/>
      <c r="KH137" s="37"/>
      <c r="KI137" s="37"/>
      <c r="KJ137" s="37"/>
      <c r="KK137" s="37"/>
      <c r="KL137" s="37"/>
      <c r="KM137" s="37"/>
      <c r="KN137" s="37"/>
      <c r="KO137" s="37"/>
      <c r="KP137" s="37"/>
      <c r="KQ137" s="37"/>
      <c r="KR137" s="37"/>
      <c r="KS137" s="37"/>
      <c r="KT137" s="37"/>
      <c r="KU137" s="37"/>
      <c r="KV137" s="37"/>
      <c r="KW137" s="37"/>
      <c r="KX137" s="37"/>
      <c r="KY137" s="37"/>
      <c r="KZ137" s="37"/>
      <c r="LA137" s="37"/>
      <c r="LB137" s="37"/>
      <c r="LC137" s="37"/>
      <c r="LD137" s="37"/>
      <c r="LE137" s="37"/>
      <c r="LF137" s="37"/>
      <c r="LG137" s="37"/>
      <c r="LH137" s="37"/>
      <c r="LI137" s="37"/>
      <c r="LJ137" s="37"/>
      <c r="LK137" s="37"/>
      <c r="LL137" s="37"/>
      <c r="LM137" s="37"/>
      <c r="LN137" s="37"/>
      <c r="LO137" s="37"/>
      <c r="LP137" s="37"/>
      <c r="LQ137" s="37"/>
      <c r="LR137" s="37"/>
      <c r="LS137" s="37"/>
    </row>
    <row r="138" spans="1:331" s="34" customFormat="1" x14ac:dyDescent="0.25">
      <c r="A138" s="32" t="s">
        <v>207</v>
      </c>
      <c r="B138" s="42" t="s">
        <v>208</v>
      </c>
      <c r="C138" s="32" t="s">
        <v>207</v>
      </c>
      <c r="D138" s="34">
        <v>6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>
        <v>710298.28541600006</v>
      </c>
      <c r="R138" s="35">
        <v>957293</v>
      </c>
      <c r="S138" s="35">
        <v>876859.30574099999</v>
      </c>
      <c r="T138" s="35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  <c r="IV138" s="37"/>
      <c r="IW138" s="37"/>
      <c r="IX138" s="37"/>
      <c r="IY138" s="37"/>
      <c r="IZ138" s="37"/>
      <c r="JA138" s="37"/>
      <c r="JB138" s="37"/>
      <c r="JC138" s="37"/>
      <c r="JD138" s="37"/>
      <c r="JE138" s="37"/>
      <c r="JF138" s="37"/>
      <c r="JG138" s="37"/>
      <c r="JH138" s="37"/>
      <c r="JI138" s="37"/>
      <c r="JJ138" s="37"/>
      <c r="JK138" s="37"/>
      <c r="JL138" s="37"/>
      <c r="JM138" s="37"/>
      <c r="JN138" s="37"/>
      <c r="JO138" s="37"/>
      <c r="JP138" s="37"/>
      <c r="JQ138" s="37"/>
      <c r="JR138" s="37"/>
      <c r="JS138" s="37"/>
      <c r="JT138" s="37"/>
      <c r="JU138" s="37"/>
      <c r="JV138" s="37"/>
      <c r="JW138" s="37"/>
      <c r="JX138" s="37"/>
      <c r="JY138" s="37"/>
      <c r="JZ138" s="37"/>
      <c r="KA138" s="37"/>
      <c r="KB138" s="37"/>
      <c r="KC138" s="37"/>
      <c r="KD138" s="37"/>
      <c r="KE138" s="37"/>
      <c r="KF138" s="37"/>
      <c r="KG138" s="37"/>
      <c r="KH138" s="37"/>
      <c r="KI138" s="37"/>
      <c r="KJ138" s="37"/>
      <c r="KK138" s="37"/>
      <c r="KL138" s="37"/>
      <c r="KM138" s="37"/>
      <c r="KN138" s="37"/>
      <c r="KO138" s="37"/>
      <c r="KP138" s="37"/>
      <c r="KQ138" s="37"/>
      <c r="KR138" s="37"/>
      <c r="KS138" s="37"/>
      <c r="KT138" s="37"/>
      <c r="KU138" s="37"/>
      <c r="KV138" s="37"/>
      <c r="KW138" s="37"/>
      <c r="KX138" s="37"/>
      <c r="KY138" s="37"/>
      <c r="KZ138" s="37"/>
      <c r="LA138" s="37"/>
      <c r="LB138" s="37"/>
      <c r="LC138" s="37"/>
      <c r="LD138" s="37"/>
      <c r="LE138" s="37"/>
      <c r="LF138" s="37"/>
      <c r="LG138" s="37"/>
      <c r="LH138" s="37"/>
      <c r="LI138" s="37"/>
      <c r="LJ138" s="37"/>
      <c r="LK138" s="37"/>
      <c r="LL138" s="37"/>
      <c r="LM138" s="37"/>
      <c r="LN138" s="37"/>
      <c r="LO138" s="37"/>
      <c r="LP138" s="37"/>
      <c r="LQ138" s="37"/>
      <c r="LR138" s="37"/>
      <c r="LS138" s="37"/>
    </row>
    <row r="139" spans="1:331" s="19" customFormat="1" x14ac:dyDescent="0.25">
      <c r="A139" s="18"/>
      <c r="B139" s="26" t="s">
        <v>209</v>
      </c>
      <c r="C139" s="18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</row>
    <row r="140" spans="1:331" s="19" customFormat="1" x14ac:dyDescent="0.25">
      <c r="A140" s="28" t="s">
        <v>210</v>
      </c>
      <c r="B140" s="23" t="s">
        <v>211</v>
      </c>
      <c r="C140" s="28" t="s">
        <v>210</v>
      </c>
      <c r="D140" s="19">
        <v>0</v>
      </c>
      <c r="E140" s="43" t="s">
        <v>212</v>
      </c>
      <c r="F140" s="43" t="s">
        <v>212</v>
      </c>
      <c r="G140" s="43" t="s">
        <v>212</v>
      </c>
      <c r="H140" s="43" t="s">
        <v>212</v>
      </c>
      <c r="I140" s="43" t="s">
        <v>212</v>
      </c>
      <c r="J140" s="43" t="s">
        <v>212</v>
      </c>
      <c r="K140" s="20"/>
      <c r="L140" s="20"/>
      <c r="M140" s="20"/>
      <c r="N140" s="20"/>
      <c r="O140" s="20">
        <v>352514</v>
      </c>
      <c r="P140" s="20">
        <v>608864</v>
      </c>
      <c r="Q140" s="20">
        <v>754939</v>
      </c>
      <c r="R140" s="20">
        <v>991899</v>
      </c>
      <c r="S140" s="24">
        <v>1400905</v>
      </c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</row>
    <row r="141" spans="1:331" s="19" customFormat="1" x14ac:dyDescent="0.25">
      <c r="A141" s="28" t="s">
        <v>213</v>
      </c>
      <c r="B141" s="23" t="s">
        <v>214</v>
      </c>
      <c r="C141" s="28" t="s">
        <v>213</v>
      </c>
      <c r="D141" s="19">
        <v>0</v>
      </c>
      <c r="E141" s="43" t="s">
        <v>212</v>
      </c>
      <c r="F141" s="43" t="s">
        <v>212</v>
      </c>
      <c r="G141" s="43" t="s">
        <v>212</v>
      </c>
      <c r="H141" s="43" t="s">
        <v>212</v>
      </c>
      <c r="I141" s="43" t="s">
        <v>212</v>
      </c>
      <c r="J141" s="43" t="s">
        <v>212</v>
      </c>
      <c r="K141" s="20"/>
      <c r="L141" s="20"/>
      <c r="M141" s="20"/>
      <c r="N141" s="20"/>
      <c r="O141" s="20">
        <v>8817</v>
      </c>
      <c r="P141" s="20">
        <v>40151</v>
      </c>
      <c r="Q141" s="20">
        <v>16944</v>
      </c>
      <c r="R141" s="20">
        <v>17948</v>
      </c>
      <c r="S141" s="24">
        <v>20733</v>
      </c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</row>
    <row r="142" spans="1:331" s="19" customFormat="1" x14ac:dyDescent="0.25">
      <c r="A142" s="28" t="s">
        <v>215</v>
      </c>
      <c r="B142" s="23" t="s">
        <v>216</v>
      </c>
      <c r="C142" s="28" t="s">
        <v>215</v>
      </c>
      <c r="D142" s="19">
        <v>0</v>
      </c>
      <c r="E142" s="43" t="s">
        <v>212</v>
      </c>
      <c r="F142" s="43" t="s">
        <v>212</v>
      </c>
      <c r="G142" s="43" t="s">
        <v>212</v>
      </c>
      <c r="H142" s="43" t="s">
        <v>212</v>
      </c>
      <c r="I142" s="43" t="s">
        <v>212</v>
      </c>
      <c r="J142" s="43" t="s">
        <v>212</v>
      </c>
      <c r="K142" s="20"/>
      <c r="L142" s="20"/>
      <c r="M142" s="20"/>
      <c r="N142" s="20"/>
      <c r="O142" s="20">
        <v>2364</v>
      </c>
      <c r="P142" s="20">
        <v>361</v>
      </c>
      <c r="Q142" s="20">
        <v>351</v>
      </c>
      <c r="R142" s="20">
        <v>420</v>
      </c>
      <c r="S142" s="24">
        <v>367</v>
      </c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</row>
    <row r="143" spans="1:331" s="19" customFormat="1" x14ac:dyDescent="0.25">
      <c r="A143" s="28" t="s">
        <v>217</v>
      </c>
      <c r="B143" s="23" t="s">
        <v>218</v>
      </c>
      <c r="C143" s="28" t="s">
        <v>217</v>
      </c>
      <c r="D143" s="19">
        <v>0</v>
      </c>
      <c r="E143" s="43" t="s">
        <v>212</v>
      </c>
      <c r="F143" s="43" t="s">
        <v>212</v>
      </c>
      <c r="G143" s="43" t="s">
        <v>212</v>
      </c>
      <c r="H143" s="43" t="s">
        <v>212</v>
      </c>
      <c r="I143" s="43" t="s">
        <v>212</v>
      </c>
      <c r="J143" s="43" t="s">
        <v>212</v>
      </c>
      <c r="K143" s="20"/>
      <c r="L143" s="20"/>
      <c r="M143" s="20"/>
      <c r="N143" s="20"/>
      <c r="O143" s="20">
        <v>205</v>
      </c>
      <c r="P143" s="20">
        <v>361</v>
      </c>
      <c r="Q143" s="20">
        <v>351</v>
      </c>
      <c r="R143" s="20">
        <v>420</v>
      </c>
      <c r="S143" s="24">
        <v>367</v>
      </c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</row>
    <row r="144" spans="1:331" s="19" customFormat="1" x14ac:dyDescent="0.25">
      <c r="A144" s="28" t="s">
        <v>219</v>
      </c>
      <c r="B144" s="23" t="s">
        <v>220</v>
      </c>
      <c r="C144" s="28" t="s">
        <v>219</v>
      </c>
      <c r="D144" s="19">
        <v>6</v>
      </c>
      <c r="E144" s="43" t="s">
        <v>212</v>
      </c>
      <c r="F144" s="43" t="s">
        <v>212</v>
      </c>
      <c r="G144" s="43" t="s">
        <v>212</v>
      </c>
      <c r="H144" s="43" t="s">
        <v>212</v>
      </c>
      <c r="I144" s="43" t="s">
        <v>212</v>
      </c>
      <c r="J144" s="43" t="s">
        <v>212</v>
      </c>
      <c r="K144" s="20"/>
      <c r="L144" s="20">
        <v>9.7219047399999994</v>
      </c>
      <c r="M144" s="20">
        <v>32.892908839999997</v>
      </c>
      <c r="N144" s="20">
        <v>37.379365540000002</v>
      </c>
      <c r="O144" s="20">
        <v>13.0051520379</v>
      </c>
      <c r="P144" s="20">
        <v>14.90548983</v>
      </c>
      <c r="Q144" s="20">
        <v>38.799999999999997</v>
      </c>
      <c r="R144" s="20">
        <v>71.36</v>
      </c>
      <c r="S144" s="24">
        <v>294</v>
      </c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</row>
    <row r="145" spans="1:331" s="19" customFormat="1" x14ac:dyDescent="0.25">
      <c r="A145" s="28" t="s">
        <v>221</v>
      </c>
      <c r="B145" s="23" t="s">
        <v>222</v>
      </c>
      <c r="C145" s="28" t="s">
        <v>221</v>
      </c>
      <c r="D145" s="19">
        <v>0</v>
      </c>
      <c r="E145" s="43" t="s">
        <v>212</v>
      </c>
      <c r="F145" s="43" t="s">
        <v>212</v>
      </c>
      <c r="G145" s="43" t="s">
        <v>212</v>
      </c>
      <c r="H145" s="43" t="s">
        <v>212</v>
      </c>
      <c r="I145" s="43" t="s">
        <v>212</v>
      </c>
      <c r="J145" s="43" t="s">
        <v>212</v>
      </c>
      <c r="K145" s="20"/>
      <c r="L145" s="20">
        <v>259123</v>
      </c>
      <c r="M145" s="20">
        <v>385521</v>
      </c>
      <c r="N145" s="20">
        <v>683098</v>
      </c>
      <c r="O145" s="20">
        <v>104937.67</v>
      </c>
      <c r="P145" s="20">
        <v>463115</v>
      </c>
      <c r="Q145" s="20">
        <v>653607</v>
      </c>
      <c r="R145" s="20">
        <v>1189027</v>
      </c>
      <c r="S145" s="24">
        <v>2436008</v>
      </c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</row>
    <row r="146" spans="1:331" s="19" customFormat="1" x14ac:dyDescent="0.25">
      <c r="A146" s="28" t="s">
        <v>223</v>
      </c>
      <c r="B146" s="23" t="s">
        <v>224</v>
      </c>
      <c r="C146" s="28" t="s">
        <v>223</v>
      </c>
      <c r="D146" s="19">
        <v>6</v>
      </c>
      <c r="E146" s="43" t="s">
        <v>212</v>
      </c>
      <c r="F146" s="43" t="s">
        <v>212</v>
      </c>
      <c r="G146" s="43" t="s">
        <v>212</v>
      </c>
      <c r="H146" s="43" t="s">
        <v>212</v>
      </c>
      <c r="I146" s="43" t="s">
        <v>212</v>
      </c>
      <c r="J146" s="43" t="s">
        <v>212</v>
      </c>
      <c r="K146" s="20"/>
      <c r="L146" s="20"/>
      <c r="M146" s="20"/>
      <c r="N146" s="20"/>
      <c r="O146" s="20">
        <v>0.38183336000000001</v>
      </c>
      <c r="P146" s="20">
        <v>0.51335900000000001</v>
      </c>
      <c r="Q146" s="20">
        <v>4.7180179999999998</v>
      </c>
      <c r="R146" s="20">
        <v>2.063285</v>
      </c>
      <c r="S146" s="24">
        <v>4.0599999999999996</v>
      </c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</row>
    <row r="147" spans="1:331" x14ac:dyDescent="0.25">
      <c r="A147" s="44"/>
      <c r="B147" s="44"/>
      <c r="C147" s="44"/>
      <c r="D147" s="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  <c r="IY147" s="5"/>
      <c r="IZ147" s="5"/>
      <c r="JA147" s="5"/>
      <c r="JB147" s="5"/>
      <c r="JC147" s="5"/>
      <c r="JD147" s="5"/>
      <c r="JE147" s="5"/>
      <c r="JF147" s="5"/>
      <c r="JG147" s="5"/>
      <c r="JH147" s="5"/>
      <c r="JI147" s="5"/>
      <c r="JJ147" s="5"/>
      <c r="JK147" s="5"/>
      <c r="JL147" s="5"/>
      <c r="JM147" s="5"/>
      <c r="JN147" s="5"/>
      <c r="JO147" s="5"/>
      <c r="JP147" s="5"/>
      <c r="JQ147" s="5"/>
      <c r="JR147" s="5"/>
      <c r="JS147" s="5"/>
      <c r="JT147" s="5"/>
      <c r="JU147" s="5"/>
      <c r="JV147" s="5"/>
      <c r="JW147" s="5"/>
      <c r="JX147" s="5"/>
      <c r="JY147" s="5"/>
      <c r="JZ147" s="5"/>
      <c r="KA147" s="5"/>
      <c r="KB147" s="5"/>
      <c r="KC147" s="5"/>
      <c r="KD147" s="5"/>
      <c r="KE147" s="5"/>
      <c r="KF147" s="5"/>
      <c r="KG147" s="5"/>
      <c r="KH147" s="5"/>
      <c r="KI147" s="5"/>
      <c r="KJ147" s="5"/>
      <c r="KK147" s="5"/>
      <c r="KL147" s="5"/>
      <c r="KM147" s="5"/>
      <c r="KN147" s="5"/>
      <c r="KO147" s="5"/>
      <c r="KP147" s="5"/>
      <c r="KQ147" s="5"/>
      <c r="KR147" s="5"/>
      <c r="KS147" s="5"/>
      <c r="KT147" s="5"/>
      <c r="KU147" s="5"/>
      <c r="KV147" s="5"/>
      <c r="KW147" s="5"/>
      <c r="KX147" s="5"/>
      <c r="KY147" s="5"/>
      <c r="KZ147" s="5"/>
      <c r="LA147" s="5"/>
      <c r="LB147" s="5"/>
      <c r="LC147" s="5"/>
      <c r="LD147" s="5"/>
      <c r="LE147" s="5"/>
      <c r="LF147" s="5"/>
      <c r="LG147" s="5"/>
      <c r="LH147" s="5"/>
      <c r="LI147" s="5"/>
      <c r="LJ147" s="5"/>
      <c r="LK147" s="5"/>
      <c r="LL147" s="5"/>
      <c r="LM147" s="5"/>
      <c r="LN147" s="5"/>
      <c r="LO147" s="5"/>
      <c r="LP147" s="5"/>
      <c r="LQ147" s="5"/>
      <c r="LR147" s="5"/>
      <c r="LS147" s="5"/>
    </row>
    <row r="148" spans="1:331" x14ac:dyDescent="0.25">
      <c r="A148" s="44"/>
      <c r="B148" s="44"/>
      <c r="C148" s="44"/>
      <c r="D148" s="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  <c r="JL148" s="5"/>
      <c r="JM148" s="5"/>
      <c r="JN148" s="5"/>
      <c r="JO148" s="5"/>
      <c r="JP148" s="5"/>
      <c r="JQ148" s="5"/>
      <c r="JR148" s="5"/>
      <c r="JS148" s="5"/>
      <c r="JT148" s="5"/>
      <c r="JU148" s="5"/>
      <c r="JV148" s="5"/>
      <c r="JW148" s="5"/>
      <c r="JX148" s="5"/>
      <c r="JY148" s="5"/>
      <c r="JZ148" s="5"/>
      <c r="KA148" s="5"/>
      <c r="KB148" s="5"/>
      <c r="KC148" s="5"/>
      <c r="KD148" s="5"/>
      <c r="KE148" s="5"/>
      <c r="KF148" s="5"/>
      <c r="KG148" s="5"/>
      <c r="KH148" s="5"/>
      <c r="KI148" s="5"/>
      <c r="KJ148" s="5"/>
      <c r="KK148" s="5"/>
      <c r="KL148" s="5"/>
      <c r="KM148" s="5"/>
      <c r="KN148" s="5"/>
      <c r="KO148" s="5"/>
      <c r="KP148" s="5"/>
      <c r="KQ148" s="5"/>
      <c r="KR148" s="5"/>
      <c r="KS148" s="5"/>
      <c r="KT148" s="5"/>
      <c r="KU148" s="5"/>
      <c r="KV148" s="5"/>
      <c r="KW148" s="5"/>
      <c r="KX148" s="5"/>
      <c r="KY148" s="5"/>
      <c r="KZ148" s="5"/>
      <c r="LA148" s="5"/>
      <c r="LB148" s="5"/>
      <c r="LC148" s="5"/>
      <c r="LD148" s="5"/>
      <c r="LE148" s="5"/>
      <c r="LF148" s="5"/>
      <c r="LG148" s="5"/>
      <c r="LH148" s="5"/>
      <c r="LI148" s="5"/>
      <c r="LJ148" s="5"/>
      <c r="LK148" s="5"/>
      <c r="LL148" s="5"/>
      <c r="LM148" s="5"/>
      <c r="LN148" s="5"/>
      <c r="LO148" s="5"/>
      <c r="LP148" s="5"/>
      <c r="LQ148" s="5"/>
      <c r="LR148" s="5"/>
      <c r="LS148" s="5"/>
    </row>
  </sheetData>
  <conditionalFormatting sqref="A19:A22">
    <cfRule type="duplicateValues" dxfId="72" priority="69"/>
  </conditionalFormatting>
  <conditionalFormatting sqref="A15:A17">
    <cfRule type="duplicateValues" dxfId="71" priority="70"/>
  </conditionalFormatting>
  <conditionalFormatting sqref="A23">
    <cfRule type="duplicateValues" dxfId="70" priority="71"/>
  </conditionalFormatting>
  <conditionalFormatting sqref="A11">
    <cfRule type="duplicateValues" dxfId="69" priority="67"/>
  </conditionalFormatting>
  <conditionalFormatting sqref="A11">
    <cfRule type="duplicateValues" dxfId="68" priority="68"/>
  </conditionalFormatting>
  <conditionalFormatting sqref="A11">
    <cfRule type="duplicateValues" dxfId="67" priority="65"/>
    <cfRule type="duplicateValues" dxfId="66" priority="66"/>
  </conditionalFormatting>
  <conditionalFormatting sqref="A18">
    <cfRule type="duplicateValues" dxfId="65" priority="64"/>
  </conditionalFormatting>
  <conditionalFormatting sqref="A18">
    <cfRule type="duplicateValues" dxfId="64" priority="62"/>
    <cfRule type="duplicateValues" dxfId="63" priority="63"/>
  </conditionalFormatting>
  <conditionalFormatting sqref="A24">
    <cfRule type="duplicateValues" dxfId="62" priority="61"/>
  </conditionalFormatting>
  <conditionalFormatting sqref="A24">
    <cfRule type="duplicateValues" dxfId="61" priority="59"/>
    <cfRule type="duplicateValues" dxfId="60" priority="60"/>
  </conditionalFormatting>
  <conditionalFormatting sqref="A26">
    <cfRule type="duplicateValues" dxfId="59" priority="57"/>
    <cfRule type="duplicateValues" dxfId="58" priority="58"/>
  </conditionalFormatting>
  <conditionalFormatting sqref="A28:A29">
    <cfRule type="duplicateValues" dxfId="57" priority="55"/>
    <cfRule type="duplicateValues" dxfId="56" priority="56"/>
  </conditionalFormatting>
  <conditionalFormatting sqref="A45">
    <cfRule type="duplicateValues" dxfId="55" priority="53"/>
    <cfRule type="duplicateValues" dxfId="54" priority="54"/>
  </conditionalFormatting>
  <conditionalFormatting sqref="A61">
    <cfRule type="duplicateValues" dxfId="53" priority="51"/>
    <cfRule type="duplicateValues" dxfId="52" priority="52"/>
  </conditionalFormatting>
  <conditionalFormatting sqref="A78">
    <cfRule type="duplicateValues" dxfId="51" priority="49"/>
    <cfRule type="duplicateValues" dxfId="50" priority="50"/>
  </conditionalFormatting>
  <conditionalFormatting sqref="A95">
    <cfRule type="duplicateValues" dxfId="49" priority="47"/>
    <cfRule type="duplicateValues" dxfId="48" priority="48"/>
  </conditionalFormatting>
  <conditionalFormatting sqref="A98:A99">
    <cfRule type="duplicateValues" dxfId="47" priority="45"/>
    <cfRule type="duplicateValues" dxfId="46" priority="46"/>
  </conditionalFormatting>
  <conditionalFormatting sqref="A117">
    <cfRule type="duplicateValues" dxfId="45" priority="43"/>
    <cfRule type="duplicateValues" dxfId="44" priority="44"/>
  </conditionalFormatting>
  <conditionalFormatting sqref="A136">
    <cfRule type="duplicateValues" dxfId="43" priority="41"/>
    <cfRule type="duplicateValues" dxfId="42" priority="42"/>
  </conditionalFormatting>
  <conditionalFormatting sqref="A139">
    <cfRule type="duplicateValues" dxfId="41" priority="39"/>
    <cfRule type="duplicateValues" dxfId="40" priority="40"/>
  </conditionalFormatting>
  <conditionalFormatting sqref="A137:A138 A140:A146">
    <cfRule type="duplicateValues" dxfId="39" priority="72"/>
  </conditionalFormatting>
  <conditionalFormatting sqref="A79:A94 A30:A44 A25 A12:A17 A19:A23 A27 A46:A60 A62:A75 A96:A97 A100:A116 A118:A135 A137:A138 A140:A146">
    <cfRule type="duplicateValues" dxfId="38" priority="73"/>
  </conditionalFormatting>
  <conditionalFormatting sqref="C19:C22">
    <cfRule type="duplicateValues" dxfId="37" priority="34"/>
  </conditionalFormatting>
  <conditionalFormatting sqref="C15:C17">
    <cfRule type="duplicateValues" dxfId="36" priority="35"/>
  </conditionalFormatting>
  <conditionalFormatting sqref="C23">
    <cfRule type="duplicateValues" dxfId="35" priority="36"/>
  </conditionalFormatting>
  <conditionalFormatting sqref="C11">
    <cfRule type="duplicateValues" dxfId="34" priority="33"/>
  </conditionalFormatting>
  <conditionalFormatting sqref="C11">
    <cfRule type="duplicateValues" dxfId="33" priority="31"/>
    <cfRule type="duplicateValues" dxfId="32" priority="32"/>
  </conditionalFormatting>
  <conditionalFormatting sqref="C18">
    <cfRule type="duplicateValues" dxfId="31" priority="30"/>
  </conditionalFormatting>
  <conditionalFormatting sqref="C18">
    <cfRule type="duplicateValues" dxfId="30" priority="28"/>
    <cfRule type="duplicateValues" dxfId="29" priority="29"/>
  </conditionalFormatting>
  <conditionalFormatting sqref="C24">
    <cfRule type="duplicateValues" dxfId="28" priority="27"/>
  </conditionalFormatting>
  <conditionalFormatting sqref="C24">
    <cfRule type="duplicateValues" dxfId="27" priority="25"/>
    <cfRule type="duplicateValues" dxfId="26" priority="26"/>
  </conditionalFormatting>
  <conditionalFormatting sqref="C26">
    <cfRule type="duplicateValues" dxfId="25" priority="23"/>
    <cfRule type="duplicateValues" dxfId="24" priority="24"/>
  </conditionalFormatting>
  <conditionalFormatting sqref="C28:C29">
    <cfRule type="duplicateValues" dxfId="23" priority="21"/>
    <cfRule type="duplicateValues" dxfId="22" priority="22"/>
  </conditionalFormatting>
  <conditionalFormatting sqref="C45">
    <cfRule type="duplicateValues" dxfId="21" priority="19"/>
    <cfRule type="duplicateValues" dxfId="20" priority="20"/>
  </conditionalFormatting>
  <conditionalFormatting sqref="C61">
    <cfRule type="duplicateValues" dxfId="19" priority="17"/>
    <cfRule type="duplicateValues" dxfId="18" priority="18"/>
  </conditionalFormatting>
  <conditionalFormatting sqref="C78">
    <cfRule type="duplicateValues" dxfId="17" priority="15"/>
    <cfRule type="duplicateValues" dxfId="16" priority="16"/>
  </conditionalFormatting>
  <conditionalFormatting sqref="C95">
    <cfRule type="duplicateValues" dxfId="15" priority="13"/>
    <cfRule type="duplicateValues" dxfId="14" priority="14"/>
  </conditionalFormatting>
  <conditionalFormatting sqref="C98:C99">
    <cfRule type="duplicateValues" dxfId="13" priority="11"/>
    <cfRule type="duplicateValues" dxfId="12" priority="12"/>
  </conditionalFormatting>
  <conditionalFormatting sqref="C117">
    <cfRule type="duplicateValues" dxfId="11" priority="9"/>
    <cfRule type="duplicateValues" dxfId="10" priority="10"/>
  </conditionalFormatting>
  <conditionalFormatting sqref="C136">
    <cfRule type="duplicateValues" dxfId="9" priority="7"/>
    <cfRule type="duplicateValues" dxfId="8" priority="8"/>
  </conditionalFormatting>
  <conditionalFormatting sqref="C139">
    <cfRule type="duplicateValues" dxfId="7" priority="5"/>
    <cfRule type="duplicateValues" dxfId="6" priority="6"/>
  </conditionalFormatting>
  <conditionalFormatting sqref="C137:C138 C140:C146">
    <cfRule type="duplicateValues" dxfId="5" priority="37"/>
  </conditionalFormatting>
  <conditionalFormatting sqref="C79:C94 C30:C44 C25 C12:C17 C19:C23 C27 C46:C60 C62:C75 C96:C97 C100:C116 C118:C135 C137:C138 C140:C146">
    <cfRule type="duplicateValues" dxfId="4" priority="38"/>
  </conditionalFormatting>
  <conditionalFormatting sqref="C76:C77">
    <cfRule type="duplicateValues" dxfId="3" priority="4"/>
  </conditionalFormatting>
  <conditionalFormatting sqref="C76:C77">
    <cfRule type="duplicateValues" dxfId="2" priority="3"/>
  </conditionalFormatting>
  <conditionalFormatting sqref="A76:A77">
    <cfRule type="duplicateValues" dxfId="1" priority="2"/>
  </conditionalFormatting>
  <conditionalFormatting sqref="A76:A77">
    <cfRule type="duplicateValues" dxfId="0" priority="1"/>
  </conditionalFormatting>
  <dataValidations count="1">
    <dataValidation type="list" allowBlank="1" showInputMessage="1" showErrorMessage="1" sqref="B7">
      <formula1>$WZI$4:$WZI$6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Fiji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Humburg, Brett</dc:creator>
  <cp:lastModifiedBy>FIG</cp:lastModifiedBy>
  <dcterms:created xsi:type="dcterms:W3CDTF">2019-04-21T16:34:22Z</dcterms:created>
  <dcterms:modified xsi:type="dcterms:W3CDTF">2019-06-24T23:04:46Z</dcterms:modified>
</cp:coreProperties>
</file>