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Y:\1 - Operational Critical\YIELD CURVE\MONTHLY YIELD CURVE\2023 -2024\December\"/>
    </mc:Choice>
  </mc:AlternateContent>
  <bookViews>
    <workbookView xWindow="0" yWindow="0" windowWidth="19200" windowHeight="6735" tabRatio="516"/>
  </bookViews>
  <sheets>
    <sheet name="chart" sheetId="21" r:id="rId1"/>
  </sheets>
  <definedNames>
    <definedName name="_xlnm.Print_Area" localSheetId="0">chart!$A$4:$V$58</definedName>
  </definedNames>
  <calcPr calcId="152511"/>
</workbook>
</file>

<file path=xl/calcChain.xml><?xml version="1.0" encoding="utf-8"?>
<calcChain xmlns="http://schemas.openxmlformats.org/spreadsheetml/2006/main">
  <c r="E25" i="21" l="1"/>
  <c r="F25" i="21" s="1"/>
  <c r="D18" i="21" l="1"/>
  <c r="D19" i="21" s="1"/>
  <c r="D20" i="21" s="1"/>
  <c r="D21" i="21" s="1"/>
  <c r="D22" i="21" s="1"/>
  <c r="D23" i="21" s="1"/>
  <c r="D24" i="21" s="1"/>
  <c r="D25" i="21" s="1"/>
</calcChain>
</file>

<file path=xl/sharedStrings.xml><?xml version="1.0" encoding="utf-8"?>
<sst xmlns="http://schemas.openxmlformats.org/spreadsheetml/2006/main" count="47" uniqueCount="47">
  <si>
    <t xml:space="preserve"> </t>
  </si>
  <si>
    <t>2 Mths</t>
  </si>
  <si>
    <t>3 Mths</t>
  </si>
  <si>
    <t>4 Mths</t>
  </si>
  <si>
    <t>5 Mths</t>
  </si>
  <si>
    <t>6 Mths</t>
  </si>
  <si>
    <t>7 Mths</t>
  </si>
  <si>
    <t>8 Mths</t>
  </si>
  <si>
    <t>9 Mths</t>
  </si>
  <si>
    <t>10 Mths</t>
  </si>
  <si>
    <t>11 Mths</t>
  </si>
  <si>
    <t>2  Yrs</t>
  </si>
  <si>
    <t>3  Yrs</t>
  </si>
  <si>
    <t>4  Yrs</t>
  </si>
  <si>
    <t>5  Yrs</t>
  </si>
  <si>
    <t>6  Yrs</t>
  </si>
  <si>
    <t>7  Yrs</t>
  </si>
  <si>
    <t>8  Yrs</t>
  </si>
  <si>
    <t>9  Yrs</t>
  </si>
  <si>
    <t>10 Yrs</t>
  </si>
  <si>
    <t>11 Yrs</t>
  </si>
  <si>
    <t>12 Yrs</t>
  </si>
  <si>
    <t>13 Yrs</t>
  </si>
  <si>
    <t>14 Yrs</t>
  </si>
  <si>
    <t>15 Yrs</t>
  </si>
  <si>
    <t>1   Mth</t>
  </si>
  <si>
    <t>1 Yr</t>
  </si>
  <si>
    <t>16 Yrs</t>
  </si>
  <si>
    <t>17 Yrs</t>
  </si>
  <si>
    <t>18 Yrs</t>
  </si>
  <si>
    <t>19 Yrs</t>
  </si>
  <si>
    <t>20 Yrs</t>
  </si>
  <si>
    <t>21 Yrs</t>
  </si>
  <si>
    <t>22 Yrs</t>
  </si>
  <si>
    <t>23 Yrs</t>
  </si>
  <si>
    <t>24 Yrs</t>
  </si>
  <si>
    <t>25 Yrs</t>
  </si>
  <si>
    <t>26 Yrs</t>
  </si>
  <si>
    <t>27 Yrs</t>
  </si>
  <si>
    <t>28 Yrs</t>
  </si>
  <si>
    <t>29 Yrs</t>
  </si>
  <si>
    <t>30 Yrs</t>
  </si>
  <si>
    <t>Range</t>
  </si>
  <si>
    <t>Marginal</t>
  </si>
  <si>
    <t>Linear Calculations</t>
  </si>
  <si>
    <t>Govt. (31/12/2023)</t>
  </si>
  <si>
    <t>S.Corp (31/12/2023)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</si>
</sst>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9" formatCode="_-[$€-2]* #,##0.00_-;\-[$€-2]* #,##0.00_-;_-[$€-2]* &quot;-&quot;??_-"/>
  </numFmts>
  <fonts count="6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u/>
      <sz val="10"/>
      <name val="Arial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9" fontId="2" fillId="0" borderId="0" applyFont="0" applyFill="0" applyBorder="0" applyAlignment="0" applyProtection="0"/>
  </cellStyleXfs>
  <cellXfs count="18">
    <xf numFmtId="0" fontId="0" fillId="0" borderId="0" xfId="0"/>
    <xf numFmtId="2" fontId="0" fillId="0" borderId="0" xfId="0" applyNumberFormat="1"/>
    <xf numFmtId="0" fontId="0" fillId="0" borderId="0" xfId="0" applyFill="1"/>
    <xf numFmtId="0" fontId="3" fillId="0" borderId="0" xfId="0" applyFont="1" applyFill="1"/>
    <xf numFmtId="0" fontId="2" fillId="0" borderId="0" xfId="0" applyFont="1" applyFill="1"/>
    <xf numFmtId="0" fontId="4" fillId="0" borderId="0" xfId="0" applyFont="1"/>
    <xf numFmtId="15" fontId="1" fillId="0" borderId="0" xfId="0" applyNumberFormat="1" applyFont="1" applyFill="1"/>
    <xf numFmtId="0" fontId="2" fillId="0" borderId="0" xfId="0" applyFont="1"/>
    <xf numFmtId="0" fontId="5" fillId="0" borderId="0" xfId="0" applyFont="1" applyAlignment="1">
      <alignment vertical="center"/>
    </xf>
    <xf numFmtId="0" fontId="0" fillId="0" borderId="1" xfId="0" applyBorder="1"/>
    <xf numFmtId="2" fontId="0" fillId="0" borderId="1" xfId="0" applyNumberFormat="1" applyBorder="1"/>
    <xf numFmtId="0" fontId="0" fillId="0" borderId="1" xfId="0" applyFill="1" applyBorder="1"/>
    <xf numFmtId="2" fontId="0" fillId="0" borderId="1" xfId="0" applyNumberFormat="1" applyFill="1" applyBorder="1"/>
    <xf numFmtId="0" fontId="4" fillId="0" borderId="0" xfId="0" applyFont="1" applyAlignment="1">
      <alignment wrapText="1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</cellXfs>
  <cellStyles count="2">
    <cellStyle name="Eu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FFFF"/>
      <color rgb="FF66FF33"/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200" b="1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r>
              <a:rPr lang="en-US"/>
              <a:t>YIELD CURVE: As at</a:t>
            </a:r>
            <a:r>
              <a:rPr lang="en-US" baseline="0"/>
              <a:t> 31 December 2023</a:t>
            </a:r>
            <a:endParaRPr lang="en-US"/>
          </a:p>
        </c:rich>
      </c:tx>
      <c:layout>
        <c:manualLayout>
          <c:xMode val="edge"/>
          <c:yMode val="edge"/>
          <c:x val="0.34494896163322775"/>
          <c:y val="2.7966742252456538E-2"/>
        </c:manualLayout>
      </c:layout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3.8014783526927151E-2"/>
          <c:y val="8.1632833831211532E-2"/>
          <c:w val="0.93769799366423789"/>
          <c:h val="0.72562518961076961"/>
        </c:manualLayout>
      </c:layout>
      <c:lineChart>
        <c:grouping val="standard"/>
        <c:varyColors val="0"/>
        <c:ser>
          <c:idx val="0"/>
          <c:order val="0"/>
          <c:tx>
            <c:strRef>
              <c:f>chart!$B$5</c:f>
              <c:strCache>
                <c:ptCount val="1"/>
                <c:pt idx="0">
                  <c:v>Govt. (31/12/2023)</c:v>
                </c:pt>
              </c:strCache>
            </c:strRef>
          </c:tx>
          <c:spPr>
            <a:ln w="25400">
              <a:solidFill>
                <a:srgbClr val="3333FF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7030A0"/>
              </a:solidFill>
            </c:spPr>
          </c:marker>
          <c:cat>
            <c:strRef>
              <c:f>chart!$A$6:$A$46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chart!$B$6:$B$46</c:f>
              <c:numCache>
                <c:formatCode>0.00</c:formatCode>
                <c:ptCount val="41"/>
                <c:pt idx="0">
                  <c:v>0.02</c:v>
                </c:pt>
                <c:pt idx="1">
                  <c:v>0.03</c:v>
                </c:pt>
                <c:pt idx="2">
                  <c:v>0.03</c:v>
                </c:pt>
                <c:pt idx="3">
                  <c:v>4.1999999999999996E-2</c:v>
                </c:pt>
                <c:pt idx="4">
                  <c:v>5.3999999999999992E-2</c:v>
                </c:pt>
                <c:pt idx="5">
                  <c:v>0.08</c:v>
                </c:pt>
                <c:pt idx="6">
                  <c:v>9.4444444444444442E-2</c:v>
                </c:pt>
                <c:pt idx="7">
                  <c:v>0.10888888888888888</c:v>
                </c:pt>
                <c:pt idx="8">
                  <c:v>0.12333333333333332</c:v>
                </c:pt>
                <c:pt idx="9">
                  <c:v>0.13777777777777778</c:v>
                </c:pt>
                <c:pt idx="10">
                  <c:v>0.15222222222222223</c:v>
                </c:pt>
                <c:pt idx="11">
                  <c:v>0.16</c:v>
                </c:pt>
                <c:pt idx="12">
                  <c:v>0.56000000000000005</c:v>
                </c:pt>
                <c:pt idx="13">
                  <c:v>0.99</c:v>
                </c:pt>
                <c:pt idx="14">
                  <c:v>1.4055555555555554</c:v>
                </c:pt>
                <c:pt idx="15">
                  <c:v>1.8211111111111109</c:v>
                </c:pt>
                <c:pt idx="16">
                  <c:v>2.2366666666666664</c:v>
                </c:pt>
                <c:pt idx="17">
                  <c:v>2.652222222222222</c:v>
                </c:pt>
                <c:pt idx="18">
                  <c:v>3.0677777777777777</c:v>
                </c:pt>
                <c:pt idx="19">
                  <c:v>3.4833333333333334</c:v>
                </c:pt>
                <c:pt idx="20">
                  <c:v>3.9</c:v>
                </c:pt>
                <c:pt idx="21">
                  <c:v>3.95</c:v>
                </c:pt>
                <c:pt idx="22">
                  <c:v>4</c:v>
                </c:pt>
                <c:pt idx="23">
                  <c:v>4.05</c:v>
                </c:pt>
                <c:pt idx="24">
                  <c:v>4.0999999999999996</c:v>
                </c:pt>
                <c:pt idx="25">
                  <c:v>4.1500000000000004</c:v>
                </c:pt>
                <c:pt idx="26">
                  <c:v>4.258</c:v>
                </c:pt>
                <c:pt idx="27">
                  <c:v>4.3659999999999997</c:v>
                </c:pt>
                <c:pt idx="28">
                  <c:v>4.4739999999999993</c:v>
                </c:pt>
                <c:pt idx="29">
                  <c:v>4.581999999999999</c:v>
                </c:pt>
                <c:pt idx="30">
                  <c:v>4.6900000000000004</c:v>
                </c:pt>
                <c:pt idx="31">
                  <c:v>4.8005456132693167</c:v>
                </c:pt>
                <c:pt idx="32">
                  <c:v>4.9136968411682895</c:v>
                </c:pt>
                <c:pt idx="33">
                  <c:v>5.0295150993189184</c:v>
                </c:pt>
                <c:pt idx="34">
                  <c:v>5.148063250939706</c:v>
                </c:pt>
                <c:pt idx="35">
                  <c:v>5.2694056409662222</c:v>
                </c:pt>
                <c:pt idx="36">
                  <c:v>5.3936081309759034</c:v>
                </c:pt>
                <c:pt idx="37">
                  <c:v>5.5207381349360531</c:v>
                </c:pt>
                <c:pt idx="38">
                  <c:v>5.6508646557944342</c:v>
                </c:pt>
                <c:pt idx="39">
                  <c:v>5.7840583229323235</c:v>
                </c:pt>
                <c:pt idx="40">
                  <c:v>5.9203914305003504</c:v>
                </c:pt>
              </c:numCache>
            </c:numRef>
          </c:val>
          <c:smooth val="0"/>
        </c:ser>
        <c:ser>
          <c:idx val="1"/>
          <c:order val="1"/>
          <c:tx>
            <c:strRef>
              <c:f>chart!$C$5</c:f>
              <c:strCache>
                <c:ptCount val="1"/>
                <c:pt idx="0">
                  <c:v>S.Corp (31/12/2023)</c:v>
                </c:pt>
              </c:strCache>
            </c:strRef>
          </c:tx>
          <c:spPr>
            <a:ln w="19050">
              <a:solidFill>
                <a:srgbClr val="FF0000"/>
              </a:solidFill>
              <a:prstDash val="solid"/>
            </a:ln>
          </c:spPr>
          <c:marker>
            <c:symbol val="circle"/>
            <c:size val="4"/>
            <c:spPr>
              <a:solidFill>
                <a:srgbClr val="FF0000"/>
              </a:solidFill>
              <a:ln w="19050"/>
            </c:spPr>
          </c:marker>
          <c:cat>
            <c:strRef>
              <c:f>chart!$A$6:$A$46</c:f>
              <c:strCache>
                <c:ptCount val="41"/>
                <c:pt idx="0">
                  <c:v>1   Mth</c:v>
                </c:pt>
                <c:pt idx="1">
                  <c:v>2 Mths</c:v>
                </c:pt>
                <c:pt idx="2">
                  <c:v>3 Mths</c:v>
                </c:pt>
                <c:pt idx="3">
                  <c:v>4 Mths</c:v>
                </c:pt>
                <c:pt idx="4">
                  <c:v>5 Mths</c:v>
                </c:pt>
                <c:pt idx="5">
                  <c:v>6 Mths</c:v>
                </c:pt>
                <c:pt idx="6">
                  <c:v>7 Mths</c:v>
                </c:pt>
                <c:pt idx="7">
                  <c:v>8 Mths</c:v>
                </c:pt>
                <c:pt idx="8">
                  <c:v>9 Mths</c:v>
                </c:pt>
                <c:pt idx="9">
                  <c:v>10 Mths</c:v>
                </c:pt>
                <c:pt idx="10">
                  <c:v>11 Mths</c:v>
                </c:pt>
                <c:pt idx="11">
                  <c:v>1 Yr</c:v>
                </c:pt>
                <c:pt idx="12">
                  <c:v>2  Yrs</c:v>
                </c:pt>
                <c:pt idx="13">
                  <c:v>3  Yrs</c:v>
                </c:pt>
                <c:pt idx="14">
                  <c:v>4  Yrs</c:v>
                </c:pt>
                <c:pt idx="15">
                  <c:v>5  Yrs</c:v>
                </c:pt>
                <c:pt idx="16">
                  <c:v>6  Yrs</c:v>
                </c:pt>
                <c:pt idx="17">
                  <c:v>7  Yrs</c:v>
                </c:pt>
                <c:pt idx="18">
                  <c:v>8  Yrs</c:v>
                </c:pt>
                <c:pt idx="19">
                  <c:v>9  Yrs</c:v>
                </c:pt>
                <c:pt idx="20">
                  <c:v>10 Yrs</c:v>
                </c:pt>
                <c:pt idx="21">
                  <c:v>11 Yrs</c:v>
                </c:pt>
                <c:pt idx="22">
                  <c:v>12 Yrs</c:v>
                </c:pt>
                <c:pt idx="23">
                  <c:v>13 Yrs</c:v>
                </c:pt>
                <c:pt idx="24">
                  <c:v>14 Yrs</c:v>
                </c:pt>
                <c:pt idx="25">
                  <c:v>15 Yrs</c:v>
                </c:pt>
                <c:pt idx="26">
                  <c:v>16 Yrs</c:v>
                </c:pt>
                <c:pt idx="27">
                  <c:v>17 Yrs</c:v>
                </c:pt>
                <c:pt idx="28">
                  <c:v>18 Yrs</c:v>
                </c:pt>
                <c:pt idx="29">
                  <c:v>19 Yrs</c:v>
                </c:pt>
                <c:pt idx="30">
                  <c:v>20 Yrs</c:v>
                </c:pt>
                <c:pt idx="31">
                  <c:v>21 Yrs</c:v>
                </c:pt>
                <c:pt idx="32">
                  <c:v>22 Yrs</c:v>
                </c:pt>
                <c:pt idx="33">
                  <c:v>23 Yrs</c:v>
                </c:pt>
                <c:pt idx="34">
                  <c:v>24 Yrs</c:v>
                </c:pt>
                <c:pt idx="35">
                  <c:v>25 Yrs</c:v>
                </c:pt>
                <c:pt idx="36">
                  <c:v>26 Yrs</c:v>
                </c:pt>
                <c:pt idx="37">
                  <c:v>27 Yrs</c:v>
                </c:pt>
                <c:pt idx="38">
                  <c:v>28 Yrs</c:v>
                </c:pt>
                <c:pt idx="39">
                  <c:v>29 Yrs</c:v>
                </c:pt>
                <c:pt idx="40">
                  <c:v>30 Yrs</c:v>
                </c:pt>
              </c:strCache>
            </c:strRef>
          </c:cat>
          <c:val>
            <c:numRef>
              <c:f>chart!$C$6:$C$46</c:f>
              <c:numCache>
                <c:formatCode>0.00</c:formatCode>
                <c:ptCount val="41"/>
                <c:pt idx="0">
                  <c:v>0.22</c:v>
                </c:pt>
                <c:pt idx="1">
                  <c:v>0.23</c:v>
                </c:pt>
                <c:pt idx="2">
                  <c:v>0.23</c:v>
                </c:pt>
                <c:pt idx="3">
                  <c:v>0.24199999999999999</c:v>
                </c:pt>
                <c:pt idx="4">
                  <c:v>0.254</c:v>
                </c:pt>
                <c:pt idx="5">
                  <c:v>0.28000000000000003</c:v>
                </c:pt>
                <c:pt idx="6">
                  <c:v>0.29444444444444445</c:v>
                </c:pt>
                <c:pt idx="7">
                  <c:v>0.30888888888888888</c:v>
                </c:pt>
                <c:pt idx="8">
                  <c:v>0.32333333333333336</c:v>
                </c:pt>
                <c:pt idx="9">
                  <c:v>0.33777777777777779</c:v>
                </c:pt>
                <c:pt idx="10">
                  <c:v>0.35222222222222221</c:v>
                </c:pt>
                <c:pt idx="11">
                  <c:v>0.45999999999999996</c:v>
                </c:pt>
                <c:pt idx="12">
                  <c:v>0.8600000000000001</c:v>
                </c:pt>
                <c:pt idx="13">
                  <c:v>1.29</c:v>
                </c:pt>
                <c:pt idx="14">
                  <c:v>1.7055555555555555</c:v>
                </c:pt>
                <c:pt idx="15">
                  <c:v>2.1211111111111109</c:v>
                </c:pt>
                <c:pt idx="16">
                  <c:v>2.5366666666666662</c:v>
                </c:pt>
                <c:pt idx="17">
                  <c:v>2.9522222222222219</c:v>
                </c:pt>
                <c:pt idx="18">
                  <c:v>3.3677777777777775</c:v>
                </c:pt>
                <c:pt idx="19">
                  <c:v>3.7833333333333332</c:v>
                </c:pt>
                <c:pt idx="20">
                  <c:v>4.2</c:v>
                </c:pt>
                <c:pt idx="21">
                  <c:v>4.25</c:v>
                </c:pt>
                <c:pt idx="22">
                  <c:v>4.3</c:v>
                </c:pt>
                <c:pt idx="23">
                  <c:v>4.3499999999999996</c:v>
                </c:pt>
                <c:pt idx="24">
                  <c:v>4.3999999999999995</c:v>
                </c:pt>
                <c:pt idx="25">
                  <c:v>4.45</c:v>
                </c:pt>
                <c:pt idx="26">
                  <c:v>4.5579999999999998</c:v>
                </c:pt>
                <c:pt idx="27">
                  <c:v>4.6659999999999995</c:v>
                </c:pt>
                <c:pt idx="28">
                  <c:v>4.7739999999999991</c:v>
                </c:pt>
                <c:pt idx="29">
                  <c:v>4.8819999999999988</c:v>
                </c:pt>
                <c:pt idx="30">
                  <c:v>4.99</c:v>
                </c:pt>
                <c:pt idx="31">
                  <c:v>5.1005456132693165</c:v>
                </c:pt>
                <c:pt idx="32">
                  <c:v>5.2136968411682894</c:v>
                </c:pt>
                <c:pt idx="33">
                  <c:v>5.3295150993189182</c:v>
                </c:pt>
                <c:pt idx="34">
                  <c:v>5.4480632509397058</c:v>
                </c:pt>
                <c:pt idx="35">
                  <c:v>5.569405640966222</c:v>
                </c:pt>
                <c:pt idx="36">
                  <c:v>5.6936081309759032</c:v>
                </c:pt>
                <c:pt idx="37">
                  <c:v>5.820738134936053</c:v>
                </c:pt>
                <c:pt idx="38">
                  <c:v>5.950864655794434</c:v>
                </c:pt>
                <c:pt idx="39">
                  <c:v>6.0840583229323233</c:v>
                </c:pt>
                <c:pt idx="40">
                  <c:v>6.2203914305003503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97995536"/>
        <c:axId val="798005728"/>
      </c:lineChart>
      <c:catAx>
        <c:axId val="79799553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r>
                  <a:rPr lang="en-US"/>
                  <a:t>MATURITY</a:t>
                </a:r>
              </a:p>
            </c:rich>
          </c:tx>
          <c:layout>
            <c:manualLayout>
              <c:xMode val="edge"/>
              <c:yMode val="edge"/>
              <c:x val="0.37064413938753982"/>
              <c:y val="0.92743978431267449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-54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798005728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798005728"/>
        <c:scaling>
          <c:orientation val="minMax"/>
          <c:min val="0"/>
        </c:scaling>
        <c:delete val="0"/>
        <c:axPos val="l"/>
        <c:title>
          <c:tx>
            <c:rich>
              <a:bodyPr rot="0" vert="horz"/>
              <a:lstStyle/>
              <a:p>
                <a:pPr algn="ctr">
                  <a:defRPr sz="600" b="0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r>
                  <a:rPr lang="en-US"/>
                  <a:t>YIELD 
[% P.A.]</a:t>
                </a:r>
              </a:p>
            </c:rich>
          </c:tx>
          <c:layout>
            <c:manualLayout>
              <c:xMode val="edge"/>
              <c:yMode val="edge"/>
              <c:x val="2.3231256599788808E-2"/>
              <c:y val="1.1337868480725623E-2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Times New Roman"/>
                <a:ea typeface="Times New Roman"/>
                <a:cs typeface="Times New Roman"/>
              </a:defRPr>
            </a:pPr>
            <a:endParaRPr lang="en-US"/>
          </a:p>
        </c:txPr>
        <c:crossAx val="797995536"/>
        <c:crosses val="autoZero"/>
        <c:crossBetween val="midCat"/>
        <c:majorUnit val="0.5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6.5117916226680742E-2"/>
          <c:y val="7.407407407407407E-2"/>
          <c:w val="0.14274218241569858"/>
          <c:h val="0.26902216518089422"/>
        </c:manualLayout>
      </c:layout>
      <c:overlay val="1"/>
      <c:spPr>
        <a:solidFill>
          <a:srgbClr val="FFFFFF"/>
        </a:solidFill>
        <a:ln w="3175">
          <a:solidFill>
            <a:srgbClr val="000000"/>
          </a:solidFill>
          <a:prstDash val="solid"/>
        </a:ln>
      </c:spPr>
      <c:txPr>
        <a:bodyPr/>
        <a:lstStyle/>
        <a:p>
          <a:pPr>
            <a:defRPr sz="810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7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en-US"/>
    </a:p>
  </c:txPr>
  <c:printSettings>
    <c:headerFooter alignWithMargins="0"/>
    <c:pageMargins b="1" l="0.75000000000001465" r="0.75000000000001465" t="1" header="0.5" footer="0.5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428625</xdr:colOff>
      <xdr:row>5</xdr:row>
      <xdr:rowOff>152400</xdr:rowOff>
    </xdr:from>
    <xdr:to>
      <xdr:col>21</xdr:col>
      <xdr:colOff>304800</xdr:colOff>
      <xdr:row>31</xdr:row>
      <xdr:rowOff>142875</xdr:rowOff>
    </xdr:to>
    <xdr:graphicFrame macro="">
      <xdr:nvGraphicFramePr>
        <xdr:cNvPr id="2" name="Chart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3:N56"/>
  <sheetViews>
    <sheetView tabSelected="1" zoomScale="80" zoomScaleNormal="80" workbookViewId="0">
      <selection activeCell="G8" sqref="G8"/>
    </sheetView>
  </sheetViews>
  <sheetFormatPr defaultRowHeight="12.75" x14ac:dyDescent="0.2"/>
  <cols>
    <col min="2" max="2" width="19.140625" customWidth="1"/>
    <col min="3" max="3" width="21.85546875" customWidth="1"/>
    <col min="4" max="5" width="18.42578125" hidden="1" customWidth="1"/>
    <col min="6" max="6" width="1.28515625" hidden="1" customWidth="1"/>
  </cols>
  <sheetData>
    <row r="3" spans="1:14" x14ac:dyDescent="0.2">
      <c r="B3" s="16"/>
      <c r="C3" s="16"/>
      <c r="D3" s="14"/>
      <c r="E3" s="15"/>
      <c r="F3" s="15"/>
      <c r="G3" s="2"/>
      <c r="H3" s="2"/>
    </row>
    <row r="4" spans="1:14" x14ac:dyDescent="0.2">
      <c r="B4" s="5"/>
      <c r="C4" s="5"/>
      <c r="D4" s="5"/>
      <c r="E4" s="17" t="s">
        <v>44</v>
      </c>
      <c r="F4" s="17"/>
    </row>
    <row r="5" spans="1:14" ht="50.25" customHeight="1" x14ac:dyDescent="0.2">
      <c r="A5" s="9"/>
      <c r="B5" t="s">
        <v>45</v>
      </c>
      <c r="C5" t="s">
        <v>46</v>
      </c>
      <c r="D5" s="13"/>
      <c r="E5" s="13" t="s">
        <v>42</v>
      </c>
      <c r="F5" s="13" t="s">
        <v>43</v>
      </c>
      <c r="N5" s="8"/>
    </row>
    <row r="6" spans="1:14" x14ac:dyDescent="0.2">
      <c r="A6" s="9" t="s">
        <v>25</v>
      </c>
      <c r="B6" s="10">
        <v>0.02</v>
      </c>
      <c r="C6" s="10">
        <v>0.22</v>
      </c>
      <c r="D6" s="1"/>
      <c r="E6" s="1"/>
      <c r="F6" s="1"/>
      <c r="G6" s="1"/>
    </row>
    <row r="7" spans="1:14" x14ac:dyDescent="0.2">
      <c r="A7" s="9" t="s">
        <v>1</v>
      </c>
      <c r="B7" s="10">
        <v>0.03</v>
      </c>
      <c r="C7" s="10">
        <v>0.23</v>
      </c>
      <c r="D7" s="1"/>
      <c r="E7" s="1"/>
      <c r="F7" s="1"/>
      <c r="G7" s="1"/>
    </row>
    <row r="8" spans="1:14" x14ac:dyDescent="0.2">
      <c r="A8" s="9" t="s">
        <v>2</v>
      </c>
      <c r="B8" s="10">
        <v>0.03</v>
      </c>
      <c r="C8" s="10">
        <v>0.23</v>
      </c>
      <c r="D8" s="1"/>
      <c r="E8" s="1"/>
      <c r="F8" s="1"/>
      <c r="G8" s="1"/>
    </row>
    <row r="9" spans="1:14" x14ac:dyDescent="0.2">
      <c r="A9" s="9" t="s">
        <v>3</v>
      </c>
      <c r="B9" s="10">
        <v>4.1999999999999996E-2</v>
      </c>
      <c r="C9" s="10">
        <v>0.24199999999999999</v>
      </c>
      <c r="D9" s="1"/>
      <c r="E9" s="1"/>
      <c r="F9" s="1"/>
      <c r="G9" s="1"/>
    </row>
    <row r="10" spans="1:14" x14ac:dyDescent="0.2">
      <c r="A10" s="9" t="s">
        <v>4</v>
      </c>
      <c r="B10" s="10">
        <v>5.3999999999999992E-2</v>
      </c>
      <c r="C10" s="10">
        <v>0.254</v>
      </c>
      <c r="D10" s="1"/>
      <c r="E10" s="1"/>
      <c r="F10" s="1"/>
      <c r="G10" s="1"/>
    </row>
    <row r="11" spans="1:14" x14ac:dyDescent="0.2">
      <c r="A11" s="9" t="s">
        <v>5</v>
      </c>
      <c r="B11" s="10">
        <v>0.08</v>
      </c>
      <c r="C11" s="10">
        <v>0.28000000000000003</v>
      </c>
      <c r="D11" s="1"/>
      <c r="E11" s="1"/>
      <c r="F11" s="1"/>
      <c r="G11" s="1"/>
    </row>
    <row r="12" spans="1:14" x14ac:dyDescent="0.2">
      <c r="A12" s="9" t="s">
        <v>6</v>
      </c>
      <c r="B12" s="10">
        <v>9.4444444444444442E-2</v>
      </c>
      <c r="C12" s="10">
        <v>0.29444444444444445</v>
      </c>
      <c r="D12" s="1"/>
      <c r="E12" s="1"/>
      <c r="F12" s="1"/>
      <c r="G12" s="1"/>
    </row>
    <row r="13" spans="1:14" x14ac:dyDescent="0.2">
      <c r="A13" s="9" t="s">
        <v>7</v>
      </c>
      <c r="B13" s="10">
        <v>0.10888888888888888</v>
      </c>
      <c r="C13" s="10">
        <v>0.30888888888888888</v>
      </c>
      <c r="D13" s="1"/>
      <c r="E13" s="1"/>
      <c r="F13" s="1"/>
      <c r="G13" s="1"/>
    </row>
    <row r="14" spans="1:14" x14ac:dyDescent="0.2">
      <c r="A14" s="9" t="s">
        <v>8</v>
      </c>
      <c r="B14" s="10">
        <v>0.12333333333333332</v>
      </c>
      <c r="C14" s="10">
        <v>0.32333333333333336</v>
      </c>
      <c r="D14" s="1"/>
      <c r="E14" s="1"/>
      <c r="F14" s="1"/>
      <c r="G14" s="1"/>
    </row>
    <row r="15" spans="1:14" x14ac:dyDescent="0.2">
      <c r="A15" s="9" t="s">
        <v>9</v>
      </c>
      <c r="B15" s="10">
        <v>0.13777777777777778</v>
      </c>
      <c r="C15" s="10">
        <v>0.33777777777777779</v>
      </c>
      <c r="D15" s="1"/>
      <c r="E15" s="1"/>
      <c r="F15" s="1"/>
      <c r="G15" s="1"/>
    </row>
    <row r="16" spans="1:14" x14ac:dyDescent="0.2">
      <c r="A16" s="9" t="s">
        <v>10</v>
      </c>
      <c r="B16" s="10">
        <v>0.15222222222222223</v>
      </c>
      <c r="C16" s="10">
        <v>0.35222222222222221</v>
      </c>
      <c r="D16" s="1"/>
      <c r="E16" s="1"/>
      <c r="F16" s="1"/>
      <c r="G16" s="1"/>
    </row>
    <row r="17" spans="1:14" x14ac:dyDescent="0.2">
      <c r="A17" s="9" t="s">
        <v>26</v>
      </c>
      <c r="B17" s="10">
        <v>0.16</v>
      </c>
      <c r="C17" s="10">
        <v>0.45999999999999996</v>
      </c>
      <c r="D17" s="1"/>
      <c r="E17" s="1"/>
      <c r="F17" s="1"/>
      <c r="G17" s="1"/>
      <c r="H17" s="1"/>
    </row>
    <row r="18" spans="1:14" x14ac:dyDescent="0.2">
      <c r="A18" s="11" t="s">
        <v>11</v>
      </c>
      <c r="B18" s="10">
        <v>0.56000000000000005</v>
      </c>
      <c r="C18" s="10">
        <v>0.8600000000000001</v>
      </c>
      <c r="D18" s="1" t="e">
        <f>$F$25+#REF!</f>
        <v>#REF!</v>
      </c>
      <c r="E18" s="1"/>
      <c r="F18" s="1"/>
      <c r="G18" s="1"/>
    </row>
    <row r="19" spans="1:14" x14ac:dyDescent="0.2">
      <c r="A19" s="11" t="s">
        <v>12</v>
      </c>
      <c r="B19" s="10">
        <v>0.99</v>
      </c>
      <c r="C19" s="10">
        <v>1.29</v>
      </c>
      <c r="D19" s="1" t="e">
        <f t="shared" ref="D19:D24" si="0">$F$25+D18</f>
        <v>#REF!</v>
      </c>
      <c r="E19" s="1"/>
      <c r="F19" s="1"/>
      <c r="G19" s="1"/>
    </row>
    <row r="20" spans="1:14" x14ac:dyDescent="0.2">
      <c r="A20" s="11" t="s">
        <v>13</v>
      </c>
      <c r="B20" s="10">
        <v>1.4055555555555554</v>
      </c>
      <c r="C20" s="10">
        <v>1.7055555555555555</v>
      </c>
      <c r="D20" s="1" t="e">
        <f t="shared" si="0"/>
        <v>#REF!</v>
      </c>
      <c r="E20" s="1"/>
      <c r="F20" s="1"/>
      <c r="G20" s="1"/>
    </row>
    <row r="21" spans="1:14" x14ac:dyDescent="0.2">
      <c r="A21" s="11" t="s">
        <v>14</v>
      </c>
      <c r="B21" s="10">
        <v>1.8211111111111109</v>
      </c>
      <c r="C21" s="10">
        <v>2.1211111111111109</v>
      </c>
      <c r="D21" s="1" t="e">
        <f t="shared" si="0"/>
        <v>#REF!</v>
      </c>
      <c r="E21" s="1"/>
      <c r="F21" s="1"/>
      <c r="G21" s="1"/>
    </row>
    <row r="22" spans="1:14" x14ac:dyDescent="0.2">
      <c r="A22" s="9" t="s">
        <v>15</v>
      </c>
      <c r="B22" s="10">
        <v>2.2366666666666664</v>
      </c>
      <c r="C22" s="10">
        <v>2.5366666666666662</v>
      </c>
      <c r="D22" s="1" t="e">
        <f t="shared" si="0"/>
        <v>#REF!</v>
      </c>
      <c r="E22" s="1"/>
      <c r="F22" s="1"/>
      <c r="G22" s="1"/>
    </row>
    <row r="23" spans="1:14" x14ac:dyDescent="0.2">
      <c r="A23" s="9" t="s">
        <v>16</v>
      </c>
      <c r="B23" s="10">
        <v>2.652222222222222</v>
      </c>
      <c r="C23" s="10">
        <v>2.9522222222222219</v>
      </c>
      <c r="D23" s="1" t="e">
        <f t="shared" si="0"/>
        <v>#REF!</v>
      </c>
      <c r="E23" s="1"/>
      <c r="F23" s="1"/>
      <c r="G23" s="1"/>
    </row>
    <row r="24" spans="1:14" x14ac:dyDescent="0.2">
      <c r="A24" s="9" t="s">
        <v>17</v>
      </c>
      <c r="B24" s="10">
        <v>3.0677777777777777</v>
      </c>
      <c r="C24" s="10">
        <v>3.3677777777777775</v>
      </c>
      <c r="D24" s="1" t="e">
        <f t="shared" si="0"/>
        <v>#REF!</v>
      </c>
      <c r="E24" s="1"/>
      <c r="F24" s="1"/>
      <c r="G24" s="1"/>
    </row>
    <row r="25" spans="1:14" x14ac:dyDescent="0.2">
      <c r="A25" s="9" t="s">
        <v>18</v>
      </c>
      <c r="B25" s="10">
        <v>3.4833333333333334</v>
      </c>
      <c r="C25" s="10">
        <v>3.7833333333333332</v>
      </c>
      <c r="D25" s="1" t="e">
        <f>$F$25+D24</f>
        <v>#REF!</v>
      </c>
      <c r="E25" s="1" t="e">
        <f>#REF!-#REF!</f>
        <v>#REF!</v>
      </c>
      <c r="F25" s="1" t="e">
        <f>E25/8</f>
        <v>#REF!</v>
      </c>
      <c r="G25" s="1"/>
      <c r="N25" s="1"/>
    </row>
    <row r="26" spans="1:14" x14ac:dyDescent="0.2">
      <c r="A26" s="9" t="s">
        <v>19</v>
      </c>
      <c r="B26" s="10">
        <v>3.9</v>
      </c>
      <c r="C26" s="10">
        <v>4.2</v>
      </c>
      <c r="D26" s="1"/>
      <c r="E26" s="1"/>
      <c r="F26" s="1"/>
      <c r="G26" s="1"/>
      <c r="N26" s="1"/>
    </row>
    <row r="27" spans="1:14" x14ac:dyDescent="0.2">
      <c r="A27" s="9" t="s">
        <v>20</v>
      </c>
      <c r="B27" s="10">
        <v>3.95</v>
      </c>
      <c r="C27" s="10">
        <v>4.25</v>
      </c>
      <c r="D27" s="1"/>
      <c r="E27" s="1"/>
      <c r="F27" s="1"/>
      <c r="G27" s="1"/>
      <c r="N27" s="1"/>
    </row>
    <row r="28" spans="1:14" x14ac:dyDescent="0.2">
      <c r="A28" s="9" t="s">
        <v>21</v>
      </c>
      <c r="B28" s="10">
        <v>4</v>
      </c>
      <c r="C28" s="10">
        <v>4.3</v>
      </c>
      <c r="D28" s="1"/>
      <c r="E28" s="1"/>
      <c r="F28" s="1"/>
      <c r="G28" s="1"/>
    </row>
    <row r="29" spans="1:14" x14ac:dyDescent="0.2">
      <c r="A29" s="9" t="s">
        <v>22</v>
      </c>
      <c r="B29" s="10">
        <v>4.05</v>
      </c>
      <c r="C29" s="10">
        <v>4.3499999999999996</v>
      </c>
      <c r="D29" s="1"/>
      <c r="E29" s="1"/>
      <c r="F29" s="1"/>
      <c r="G29" s="1"/>
    </row>
    <row r="30" spans="1:14" x14ac:dyDescent="0.2">
      <c r="A30" s="9" t="s">
        <v>23</v>
      </c>
      <c r="B30" s="10">
        <v>4.0999999999999996</v>
      </c>
      <c r="C30" s="10">
        <v>4.3999999999999995</v>
      </c>
      <c r="D30" s="1"/>
      <c r="E30" s="1"/>
      <c r="F30" s="1"/>
      <c r="G30" s="1"/>
    </row>
    <row r="31" spans="1:14" x14ac:dyDescent="0.2">
      <c r="A31" s="9" t="s">
        <v>24</v>
      </c>
      <c r="B31" s="10">
        <v>4.1500000000000004</v>
      </c>
      <c r="C31" s="10">
        <v>4.45</v>
      </c>
      <c r="D31" s="1"/>
      <c r="E31" s="1"/>
      <c r="F31" s="1"/>
      <c r="G31" s="1"/>
    </row>
    <row r="32" spans="1:14" x14ac:dyDescent="0.2">
      <c r="A32" s="9" t="s">
        <v>27</v>
      </c>
      <c r="B32" s="10">
        <v>4.258</v>
      </c>
      <c r="C32" s="10">
        <v>4.5579999999999998</v>
      </c>
      <c r="D32" s="1"/>
      <c r="E32" s="1"/>
      <c r="F32" s="1"/>
      <c r="G32" s="1"/>
    </row>
    <row r="33" spans="1:10" x14ac:dyDescent="0.2">
      <c r="A33" s="9" t="s">
        <v>28</v>
      </c>
      <c r="B33" s="10">
        <v>4.3659999999999997</v>
      </c>
      <c r="C33" s="10">
        <v>4.6659999999999995</v>
      </c>
      <c r="D33" s="1"/>
      <c r="E33" s="1"/>
      <c r="F33" s="1"/>
      <c r="G33" s="1"/>
    </row>
    <row r="34" spans="1:10" x14ac:dyDescent="0.2">
      <c r="A34" s="9" t="s">
        <v>29</v>
      </c>
      <c r="B34" s="10">
        <v>4.4739999999999993</v>
      </c>
      <c r="C34" s="10">
        <v>4.7739999999999991</v>
      </c>
      <c r="D34" s="1"/>
      <c r="E34" s="1"/>
      <c r="F34" s="1"/>
      <c r="G34" s="1"/>
    </row>
    <row r="35" spans="1:10" x14ac:dyDescent="0.2">
      <c r="A35" s="9" t="s">
        <v>30</v>
      </c>
      <c r="B35" s="10">
        <v>4.581999999999999</v>
      </c>
      <c r="C35" s="10">
        <v>4.8819999999999988</v>
      </c>
      <c r="D35" s="1"/>
      <c r="E35" s="1"/>
      <c r="F35" s="1"/>
      <c r="G35" s="1"/>
    </row>
    <row r="36" spans="1:10" x14ac:dyDescent="0.2">
      <c r="A36" s="9" t="s">
        <v>31</v>
      </c>
      <c r="B36" s="12">
        <v>4.6900000000000004</v>
      </c>
      <c r="C36" s="10">
        <v>4.99</v>
      </c>
      <c r="D36" s="1"/>
      <c r="E36" s="1"/>
      <c r="F36" s="1"/>
      <c r="G36" s="1"/>
    </row>
    <row r="37" spans="1:10" x14ac:dyDescent="0.2">
      <c r="A37" s="9" t="s">
        <v>32</v>
      </c>
      <c r="B37" s="10">
        <v>4.8005456132693167</v>
      </c>
      <c r="C37" s="10">
        <v>5.1005456132693165</v>
      </c>
      <c r="D37" s="1"/>
      <c r="E37" s="1"/>
      <c r="F37" s="1"/>
      <c r="G37" s="1"/>
    </row>
    <row r="38" spans="1:10" x14ac:dyDescent="0.2">
      <c r="A38" s="9" t="s">
        <v>33</v>
      </c>
      <c r="B38" s="10">
        <v>4.9136968411682895</v>
      </c>
      <c r="C38" s="10">
        <v>5.2136968411682894</v>
      </c>
      <c r="D38" s="1"/>
      <c r="E38" s="1"/>
      <c r="F38" s="1"/>
      <c r="G38" s="1"/>
    </row>
    <row r="39" spans="1:10" x14ac:dyDescent="0.2">
      <c r="A39" s="9" t="s">
        <v>34</v>
      </c>
      <c r="B39" s="10">
        <v>5.0295150993189184</v>
      </c>
      <c r="C39" s="10">
        <v>5.3295150993189182</v>
      </c>
      <c r="D39" s="1"/>
      <c r="E39" s="1"/>
      <c r="F39" s="1"/>
      <c r="G39" s="1"/>
    </row>
    <row r="40" spans="1:10" x14ac:dyDescent="0.2">
      <c r="A40" s="9" t="s">
        <v>35</v>
      </c>
      <c r="B40" s="10">
        <v>5.148063250939706</v>
      </c>
      <c r="C40" s="10">
        <v>5.4480632509397058</v>
      </c>
      <c r="D40" s="1"/>
      <c r="E40" s="1"/>
      <c r="F40" s="1"/>
      <c r="G40" s="1"/>
    </row>
    <row r="41" spans="1:10" x14ac:dyDescent="0.2">
      <c r="A41" s="9" t="s">
        <v>36</v>
      </c>
      <c r="B41" s="10">
        <v>5.2694056409662222</v>
      </c>
      <c r="C41" s="10">
        <v>5.569405640966222</v>
      </c>
      <c r="D41" s="1"/>
      <c r="E41" s="1"/>
      <c r="F41" s="1"/>
      <c r="G41" s="1"/>
    </row>
    <row r="42" spans="1:10" x14ac:dyDescent="0.2">
      <c r="A42" s="9" t="s">
        <v>37</v>
      </c>
      <c r="B42" s="10">
        <v>5.3936081309759034</v>
      </c>
      <c r="C42" s="10">
        <v>5.6936081309759032</v>
      </c>
      <c r="D42" s="1"/>
      <c r="E42" s="1"/>
      <c r="F42" s="1"/>
      <c r="G42" s="1"/>
    </row>
    <row r="43" spans="1:10" x14ac:dyDescent="0.2">
      <c r="A43" s="9" t="s">
        <v>38</v>
      </c>
      <c r="B43" s="10">
        <v>5.5207381349360531</v>
      </c>
      <c r="C43" s="10">
        <v>5.820738134936053</v>
      </c>
      <c r="D43" s="1"/>
      <c r="E43" s="1"/>
      <c r="F43" s="1"/>
      <c r="G43" s="1"/>
    </row>
    <row r="44" spans="1:10" x14ac:dyDescent="0.2">
      <c r="A44" s="9" t="s">
        <v>39</v>
      </c>
      <c r="B44" s="10">
        <v>5.6508646557944342</v>
      </c>
      <c r="C44" s="10">
        <v>5.950864655794434</v>
      </c>
      <c r="D44" s="1"/>
      <c r="E44" s="1"/>
      <c r="F44" s="1"/>
      <c r="G44" s="1"/>
      <c r="J44" t="s">
        <v>0</v>
      </c>
    </row>
    <row r="45" spans="1:10" x14ac:dyDescent="0.2">
      <c r="A45" s="9" t="s">
        <v>40</v>
      </c>
      <c r="B45" s="10">
        <v>5.7840583229323235</v>
      </c>
      <c r="C45" s="10">
        <v>6.0840583229323233</v>
      </c>
      <c r="D45" s="1"/>
      <c r="E45" s="1"/>
      <c r="F45" s="1"/>
      <c r="G45" s="1"/>
    </row>
    <row r="46" spans="1:10" x14ac:dyDescent="0.2">
      <c r="A46" s="9" t="s">
        <v>41</v>
      </c>
      <c r="B46" s="10">
        <v>5.9203914305003504</v>
      </c>
      <c r="C46" s="10">
        <v>6.2203914305003503</v>
      </c>
      <c r="D46" s="1"/>
      <c r="E46" s="1"/>
      <c r="F46" s="1"/>
      <c r="G46" s="1"/>
    </row>
    <row r="47" spans="1:10" x14ac:dyDescent="0.2">
      <c r="B47" s="1"/>
      <c r="C47" s="1"/>
      <c r="D47" s="1"/>
      <c r="E47" s="1"/>
      <c r="F47" s="1"/>
    </row>
    <row r="48" spans="1:10" x14ac:dyDescent="0.2">
      <c r="B48" s="4"/>
      <c r="C48" s="7"/>
      <c r="D48" s="7"/>
      <c r="E48" s="7"/>
      <c r="F48" s="7"/>
    </row>
    <row r="49" spans="2:6" hidden="1" x14ac:dyDescent="0.2">
      <c r="B49" s="2"/>
    </row>
    <row r="50" spans="2:6" hidden="1" x14ac:dyDescent="0.2">
      <c r="B50" s="4"/>
    </row>
    <row r="51" spans="2:6" x14ac:dyDescent="0.2">
      <c r="B51" s="3"/>
    </row>
    <row r="52" spans="2:6" x14ac:dyDescent="0.2">
      <c r="B52" s="4"/>
      <c r="C52" s="7"/>
      <c r="D52" s="7"/>
      <c r="E52" s="7"/>
      <c r="F52" s="7"/>
    </row>
    <row r="53" spans="2:6" x14ac:dyDescent="0.2">
      <c r="B53" s="4"/>
    </row>
    <row r="54" spans="2:6" x14ac:dyDescent="0.2">
      <c r="B54" s="4"/>
      <c r="C54" s="7"/>
    </row>
    <row r="55" spans="2:6" x14ac:dyDescent="0.2">
      <c r="B55" s="2"/>
    </row>
    <row r="56" spans="2:6" x14ac:dyDescent="0.2">
      <c r="B56" s="6">
        <v>45291</v>
      </c>
    </row>
  </sheetData>
  <dataConsolidate/>
  <mergeCells count="2">
    <mergeCell ref="B3:C3"/>
    <mergeCell ref="E4:F4"/>
  </mergeCells>
  <printOptions gridLines="1" gridLinesSet="0"/>
  <pageMargins left="0.23" right="0.16" top="1" bottom="1" header="0.5" footer="0.5"/>
  <pageSetup scale="63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chart</vt:lpstr>
      <vt:lpstr>chart!Print_Area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RBF</dc:creator>
  <cp:lastModifiedBy>Peceli Vitukawalu</cp:lastModifiedBy>
  <cp:lastPrinted>2022-08-22T02:05:37Z</cp:lastPrinted>
  <dcterms:created xsi:type="dcterms:W3CDTF">1999-04-05T23:29:53Z</dcterms:created>
  <dcterms:modified xsi:type="dcterms:W3CDTF">2023-12-29T03:55:49Z</dcterms:modified>
</cp:coreProperties>
</file>